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" windowWidth="19416" windowHeight="8136"/>
  </bookViews>
  <sheets>
    <sheet name="พ.ย.68" sheetId="5" r:id="rId1"/>
    <sheet name="ธ.ค.68" sheetId="10" r:id="rId2"/>
    <sheet name="ม.ค.69" sheetId="8" r:id="rId3"/>
    <sheet name="ก.พ.69" sheetId="11" r:id="rId4"/>
    <sheet name="มี.ค.69" sheetId="12" r:id="rId5"/>
  </sheets>
  <definedNames>
    <definedName name="_xlnm.Print_Titles" localSheetId="3">ก.พ.69!$4:$6</definedName>
    <definedName name="_xlnm.Print_Titles" localSheetId="1">ธ.ค.68!$4:$6</definedName>
    <definedName name="_xlnm.Print_Titles" localSheetId="0">พ.ย.68!$4:$6</definedName>
    <definedName name="_xlnm.Print_Titles" localSheetId="2">ม.ค.69!$4:$6</definedName>
    <definedName name="_xlnm.Print_Titles" localSheetId="4">มี.ค.69!$4:$6</definedName>
  </definedNames>
  <calcPr calcId="144525"/>
</workbook>
</file>

<file path=xl/calcChain.xml><?xml version="1.0" encoding="utf-8"?>
<calcChain xmlns="http://schemas.openxmlformats.org/spreadsheetml/2006/main">
  <c r="I19" i="12" l="1"/>
  <c r="H19" i="12"/>
  <c r="G19" i="12"/>
  <c r="D19" i="12"/>
  <c r="I16" i="12"/>
  <c r="H16" i="12"/>
  <c r="G16" i="12"/>
  <c r="D16" i="12"/>
  <c r="I13" i="12"/>
  <c r="H13" i="12"/>
  <c r="G13" i="12"/>
  <c r="D13" i="12"/>
  <c r="I10" i="12"/>
  <c r="H10" i="12"/>
  <c r="G10" i="12"/>
  <c r="D10" i="12"/>
  <c r="I7" i="12"/>
  <c r="H7" i="12"/>
  <c r="G7" i="12"/>
  <c r="D7" i="12"/>
  <c r="I16" i="11"/>
  <c r="H16" i="11"/>
  <c r="G16" i="11"/>
  <c r="D16" i="11"/>
  <c r="I13" i="11"/>
  <c r="H13" i="11"/>
  <c r="G13" i="11"/>
  <c r="D13" i="11"/>
  <c r="I10" i="11"/>
  <c r="H10" i="11"/>
  <c r="G10" i="11"/>
  <c r="D10" i="11"/>
  <c r="I7" i="11"/>
  <c r="H7" i="11"/>
  <c r="G7" i="11"/>
  <c r="D7" i="11"/>
  <c r="I28" i="10"/>
  <c r="H28" i="10"/>
  <c r="G28" i="10"/>
  <c r="D28" i="10"/>
  <c r="I25" i="10"/>
  <c r="H25" i="10"/>
  <c r="G25" i="10"/>
  <c r="D25" i="10"/>
  <c r="I22" i="10"/>
  <c r="H22" i="10"/>
  <c r="G22" i="10"/>
  <c r="D22" i="10"/>
  <c r="I19" i="10"/>
  <c r="H19" i="10"/>
  <c r="G19" i="10"/>
  <c r="D19" i="10"/>
  <c r="I16" i="10"/>
  <c r="H16" i="10"/>
  <c r="G16" i="10"/>
  <c r="D16" i="10"/>
  <c r="I13" i="10"/>
  <c r="H13" i="10"/>
  <c r="G13" i="10"/>
  <c r="D13" i="10"/>
  <c r="I10" i="10"/>
  <c r="H10" i="10"/>
  <c r="G10" i="10"/>
  <c r="D10" i="10"/>
  <c r="I7" i="10"/>
  <c r="H7" i="10"/>
  <c r="G7" i="10"/>
  <c r="D7" i="10"/>
  <c r="H13" i="8" l="1"/>
  <c r="H7" i="8"/>
  <c r="G10" i="8"/>
  <c r="I13" i="8"/>
  <c r="I7" i="8"/>
  <c r="D13" i="8"/>
  <c r="H10" i="8"/>
  <c r="D10" i="8"/>
  <c r="I10" i="5"/>
  <c r="I13" i="5"/>
  <c r="I16" i="5"/>
  <c r="I19" i="5"/>
  <c r="I22" i="5"/>
  <c r="I25" i="5"/>
  <c r="I28" i="5"/>
  <c r="I31" i="5"/>
  <c r="I34" i="5"/>
  <c r="I37" i="5"/>
  <c r="G37" i="5"/>
  <c r="G25" i="5"/>
  <c r="G28" i="5"/>
  <c r="G31" i="5"/>
  <c r="G34" i="5"/>
  <c r="G10" i="5"/>
  <c r="G13" i="5"/>
  <c r="G16" i="5"/>
  <c r="G19" i="5"/>
  <c r="G22" i="5"/>
  <c r="G7" i="5"/>
  <c r="I7" i="5"/>
  <c r="I10" i="8" l="1"/>
  <c r="G13" i="8"/>
  <c r="D7" i="8"/>
  <c r="G7" i="8"/>
  <c r="D34" i="5" l="1"/>
  <c r="H34" i="5"/>
  <c r="D37" i="5"/>
  <c r="H37" i="5"/>
  <c r="D31" i="5"/>
  <c r="H31" i="5"/>
  <c r="H28" i="5" l="1"/>
  <c r="D28" i="5"/>
  <c r="H25" i="5"/>
  <c r="D25" i="5"/>
  <c r="H22" i="5"/>
  <c r="D22" i="5"/>
  <c r="H19" i="5"/>
  <c r="D19" i="5"/>
  <c r="H16" i="5"/>
  <c r="D16" i="5"/>
  <c r="H13" i="5"/>
  <c r="D13" i="5"/>
  <c r="H10" i="5"/>
  <c r="D10" i="5"/>
  <c r="H7" i="5"/>
  <c r="D7" i="5"/>
</calcChain>
</file>

<file path=xl/sharedStrings.xml><?xml version="1.0" encoding="utf-8"?>
<sst xmlns="http://schemas.openxmlformats.org/spreadsheetml/2006/main" count="390" uniqueCount="94">
  <si>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</si>
  <si>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</si>
  <si>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</si>
  <si>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</si>
  <si>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</si>
  <si>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</si>
  <si>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</si>
  <si>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</si>
  <si>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</si>
  <si>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</si>
  <si>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(บาท)</t>
  </si>
  <si>
    <t>เสนอราคาต่ำสุด</t>
  </si>
  <si>
    <t>สะดวก บริการรวดเร็ว</t>
  </si>
  <si>
    <t xml:space="preserve">เลขที่ </t>
  </si>
  <si>
    <t xml:space="preserve">ลงวันที่ </t>
  </si>
  <si>
    <t>สิ้นสุดวันที่</t>
  </si>
  <si>
    <t>ตกลงซื้อ</t>
  </si>
  <si>
    <t>หจก.ไฮตรอน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</si>
  <si>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และสาระสำคัญของสัญญาหรือข้อตกลงเป็นหนังสือที่มีวงเงินไม่เกิน 5,000 บาท</t>
  </si>
  <si>
    <t>พี เจ การค้า</t>
  </si>
  <si>
    <t>น้องภูหลวง น้ำดื่มตรา 3 พี</t>
  </si>
  <si>
    <t>ตกลงจ้าง</t>
  </si>
  <si>
    <t>ป้ายปานอิงค์เจ็ท</t>
  </si>
  <si>
    <t>ท่าลี่ยางยนต์</t>
  </si>
  <si>
    <t>นายอิทธิพงศ์ อาจสมบาล</t>
  </si>
  <si>
    <t>นิวเซ็นเตอร์เซอร์วิส</t>
  </si>
  <si>
    <t>จัดซื้อวัสดุคอมพิวเตอร์</t>
  </si>
  <si>
    <t>ธรรมดามีเดีย</t>
  </si>
  <si>
    <t>จัดซื้อวัสดุสำนักงาน</t>
  </si>
  <si>
    <t>เมืองเลยการพิมพ์</t>
  </si>
  <si>
    <t>10/2569</t>
  </si>
  <si>
    <t>12/2569</t>
  </si>
  <si>
    <t>13/2569</t>
  </si>
  <si>
    <t>จ้างทำป้ายประชาสัมพันธ์การชำระภาษีที่ดินและสิ่งปลูกสร้าง</t>
  </si>
  <si>
    <t>14/2569</t>
  </si>
  <si>
    <t>จ้างซ่อมแซมรถบรรทุกขยะ หมายเลขทะเบียน 81-8606</t>
  </si>
  <si>
    <t>15/2569</t>
  </si>
  <si>
    <t>จ้างซ่อมแซมเครื่องตัดหญ้า หมายเลขครุภัณฑ์ 441-61-0003</t>
  </si>
  <si>
    <t>17/2569</t>
  </si>
  <si>
    <t>จ้างซ่อมแซมเครื่องคอมพิวเตอร์ หมายเลขครุภัณฑ์ 416-62-0059</t>
  </si>
  <si>
    <t>18/2569</t>
  </si>
  <si>
    <t>จ้างซ่อมแซมเครื่องคอมพิวเตอร์ หมายเลขครุภัณฑ์ 416-57-0042</t>
  </si>
  <si>
    <t>19/2569</t>
  </si>
  <si>
    <t>จ้างซ่อมแซมเครื่องคอมพิวเตอร์ หมายเลขครุภัณฑ์ 416-62-0062</t>
  </si>
  <si>
    <t>20/2569</t>
  </si>
  <si>
    <t>จ้างซ่อมแซมเครื่องปรับอากาศ หมายเลขครุภัณฑ์ 420-67-0025</t>
  </si>
  <si>
    <t>21/2569</t>
  </si>
  <si>
    <t>จ้างซ่อมแซมเครื่องคอมพิวเตอร์ หมายเลขครุภัณฑ์ 416-61-0053</t>
  </si>
  <si>
    <t>25/2569</t>
  </si>
  <si>
    <t>จ้างซ่อมแซมเครื่องคอมพิวเตอร์ หมายเลขครุภัณฑ์ 416-63-0067</t>
  </si>
  <si>
    <t>27/2569</t>
  </si>
  <si>
    <t>30/2569</t>
  </si>
  <si>
    <t>จ้างทำป้ายประชาสัมพันธ์การเลือกตั้งนายกและสมาชิกอบต.หนองผือ</t>
  </si>
  <si>
    <t>32/2569</t>
  </si>
  <si>
    <t>จ้างซ่อมแซมเครื่องคอมพิวเตอร์ หมายเลขครุภัณฑ์ 416-63-0068</t>
  </si>
  <si>
    <t>35/2569</t>
  </si>
  <si>
    <t>36/2569</t>
  </si>
  <si>
    <t>จ้างทำตราประทับบัตรเลือกตั้ง</t>
  </si>
  <si>
    <t>38/2569</t>
  </si>
  <si>
    <t>จ้างทำป้ายโครงการและป้ายสื่อประกอบการฝึกอบรมการเลือกตั้งนายกและสมาชิกอบต.หนองผือ</t>
  </si>
  <si>
    <t>41/2569</t>
  </si>
  <si>
    <t>จัดซื้อวัสดุอุปกรณ์ต่าง ๆ ประกอบการฝึกอบรมการเลือกตั้งนายกและสมาชิกอบต.หนองผือ</t>
  </si>
  <si>
    <t>42/2569</t>
  </si>
  <si>
    <t>จัดซื้อวัสดุสำนักงาน (กองคลัง)</t>
  </si>
  <si>
    <t>47/2569</t>
  </si>
  <si>
    <t>จัดซื้อวัสดุคอมพิวเตอร์ (กองคลัง)</t>
  </si>
  <si>
    <t>48/2569</t>
  </si>
  <si>
    <t>จัดซื้อวัสดุสำนักงาน (สำนักปลัด)</t>
  </si>
  <si>
    <t>49/2569</t>
  </si>
  <si>
    <t>51/2569</t>
  </si>
  <si>
    <t>จัดซื้อวัสดุคอมพิวเตอร์ (สำนักปลัด)</t>
  </si>
  <si>
    <t>52/2569</t>
  </si>
  <si>
    <t>จ้างเหมาซ่อมแซมรถยนต์ส่วนกลาง ทะเบียน กจ2106 เลขครุภัณฑ์ 026-57-0002</t>
  </si>
  <si>
    <t>53/2569</t>
  </si>
  <si>
    <t>จ้างเหมาซ่อมแซมเครื่องปรับอากาศ เลขครุภัณฑ์ 420-62-0017</t>
  </si>
  <si>
    <t>55/2569</t>
  </si>
  <si>
    <t>จัดซื้อวัสดุคอมพิวเตอร์ (ตรวจสอบภายใน)</t>
  </si>
  <si>
    <t>58/2569</t>
  </si>
  <si>
    <t>จ้างทำป้ายโครงการบริการจัดเก็บภาษีและค่าธรรมเนียมขยะมูลฝอยนอกสถานที่ ประจำปี 2569</t>
  </si>
  <si>
    <t>62/2569</t>
  </si>
  <si>
    <t>จ้างทำใบประกาศนียบัตร โครงการกิจกรรมแสดงผลงานทางการศึกษา (บัณฑิตน้อย) ประจำปี 2569</t>
  </si>
  <si>
    <t>66/2569</t>
  </si>
  <si>
    <t>72/2569</t>
  </si>
  <si>
    <t>จ้างซ่อมแซมรถบรรทุกอเนกประสงค์ ทะเบียน 81-1120</t>
  </si>
  <si>
    <t>อั้งเซอร์วิส</t>
  </si>
  <si>
    <t>73/2569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</si>
  <si>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</si>
  <si>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</si>
  <si>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เฉพาะเจาะจง</t>
  </si>
  <si>
    <t>เดือน ธันวาคม 2568</t>
  </si>
  <si>
    <t>เดือน มกราคม 2569</t>
  </si>
  <si>
    <t>เดือน กุมภาพันธ์ 2569)</t>
  </si>
  <si>
    <t>เดือน มีนาคม 2569</t>
  </si>
  <si>
    <t>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</si>
</sst>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d\-mmmm\-yyyy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3" fontId="2" fillId="0" borderId="0" xfId="1" applyFont="1" applyAlignment="1">
      <alignment horizontal="centerContinuous" vertical="center"/>
    </xf>
    <xf numFmtId="43" fontId="3" fillId="0" borderId="0" xfId="1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87" fontId="2" fillId="0" borderId="0" xfId="0" applyNumberFormat="1" applyFont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187" fontId="4" fillId="0" borderId="9" xfId="0" applyNumberFormat="1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187" fontId="4" fillId="0" borderId="10" xfId="0" applyNumberFormat="1" applyFont="1" applyBorder="1" applyAlignment="1">
      <alignment horizontal="centerContinuous" vertical="center"/>
    </xf>
    <xf numFmtId="43" fontId="4" fillId="0" borderId="11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187" fontId="4" fillId="0" borderId="11" xfId="0" applyNumberFormat="1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43" fontId="6" fillId="0" borderId="6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87" fontId="4" fillId="0" borderId="9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4" fillId="0" borderId="1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6" fillId="0" borderId="8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4" fillId="0" borderId="1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4" fillId="0" borderId="0" xfId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3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9" xfId="0" quotePrefix="1" applyNumberFormat="1" applyFont="1" applyBorder="1" applyAlignment="1">
      <alignment horizontal="left" vertical="center"/>
    </xf>
    <xf numFmtId="187" fontId="4" fillId="0" borderId="10" xfId="0" quotePrefix="1" applyNumberFormat="1" applyFont="1" applyBorder="1" applyAlignment="1">
      <alignment horizontal="left" vertical="center"/>
    </xf>
    <xf numFmtId="187" fontId="4" fillId="0" borderId="11" xfId="0" quotePrefix="1" applyNumberFormat="1" applyFont="1" applyBorder="1" applyAlignment="1">
      <alignment horizontal="left" vertical="center"/>
    </xf>
    <xf numFmtId="43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8" xfId="0" applyNumberFormat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10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A4" sqref="A4:A6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3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10" t="s">
        <v>18</v>
      </c>
      <c r="B2" s="11"/>
      <c r="C2" s="12"/>
      <c r="D2" s="12"/>
      <c r="E2" s="10"/>
      <c r="F2" s="12"/>
      <c r="G2" s="12"/>
      <c r="H2" s="11"/>
      <c r="I2" s="11"/>
      <c r="J2" s="13"/>
      <c r="K2" s="14"/>
      <c r="L2" s="15"/>
      <c r="M2" s="9"/>
    </row>
    <row r="3" spans="1:13" s="1" customFormat="1" ht="18.45" customHeight="1" x14ac:dyDescent="0.25">
      <c r="A3" s="10" t="s">
        <v>93</v>
      </c>
      <c r="B3" s="11"/>
      <c r="C3" s="12"/>
      <c r="D3" s="12"/>
      <c r="E3" s="10"/>
      <c r="F3" s="12"/>
      <c r="G3" s="12"/>
      <c r="H3" s="11"/>
      <c r="I3" s="11"/>
      <c r="J3" s="13"/>
      <c r="K3" s="14"/>
      <c r="L3" s="15"/>
      <c r="M3" s="9"/>
    </row>
    <row r="4" spans="1:13" s="18" customFormat="1" ht="18.45" customHeight="1" x14ac:dyDescent="0.25">
      <c r="A4" s="72" t="s">
        <v>1</v>
      </c>
      <c r="B4" s="63" t="s">
        <v>2</v>
      </c>
      <c r="C4" s="75" t="s">
        <v>3</v>
      </c>
      <c r="D4" s="60" t="s">
        <v>4</v>
      </c>
      <c r="E4" s="77" t="s">
        <v>5</v>
      </c>
      <c r="F4" s="80" t="s">
        <v>86</v>
      </c>
      <c r="G4" s="81"/>
      <c r="H4" s="86" t="s">
        <v>87</v>
      </c>
      <c r="I4" s="87"/>
      <c r="J4" s="60" t="s">
        <v>6</v>
      </c>
      <c r="K4" s="16" t="s">
        <v>7</v>
      </c>
      <c r="L4" s="17"/>
    </row>
    <row r="5" spans="1:13" s="18" customFormat="1" ht="18.45" customHeight="1" x14ac:dyDescent="0.25">
      <c r="A5" s="73"/>
      <c r="B5" s="64"/>
      <c r="C5" s="76"/>
      <c r="D5" s="61"/>
      <c r="E5" s="78"/>
      <c r="F5" s="82"/>
      <c r="G5" s="83"/>
      <c r="H5" s="88"/>
      <c r="I5" s="89"/>
      <c r="J5" s="61"/>
      <c r="K5" s="19" t="s">
        <v>8</v>
      </c>
      <c r="L5" s="20"/>
    </row>
    <row r="6" spans="1:13" s="25" customFormat="1" ht="18.45" customHeight="1" x14ac:dyDescent="0.25">
      <c r="A6" s="74"/>
      <c r="B6" s="65"/>
      <c r="C6" s="21" t="s">
        <v>10</v>
      </c>
      <c r="D6" s="22" t="s">
        <v>10</v>
      </c>
      <c r="E6" s="79"/>
      <c r="F6" s="84"/>
      <c r="G6" s="85"/>
      <c r="H6" s="90"/>
      <c r="I6" s="91"/>
      <c r="J6" s="62"/>
      <c r="K6" s="23" t="s">
        <v>9</v>
      </c>
      <c r="L6" s="24"/>
    </row>
    <row r="7" spans="1:13" s="29" customFormat="1" ht="18.45" customHeight="1" x14ac:dyDescent="0.25">
      <c r="A7" s="63">
        <v>1</v>
      </c>
      <c r="B7" s="66" t="s">
        <v>28</v>
      </c>
      <c r="C7" s="60">
        <v>900</v>
      </c>
      <c r="D7" s="60">
        <f>+C7</f>
        <v>900</v>
      </c>
      <c r="E7" s="46" t="s">
        <v>16</v>
      </c>
      <c r="F7" s="69" t="s">
        <v>29</v>
      </c>
      <c r="G7" s="69">
        <f>+C7</f>
        <v>900</v>
      </c>
      <c r="H7" s="57" t="str">
        <f>+F7</f>
        <v>เมืองเลยการพิมพ์</v>
      </c>
      <c r="I7" s="57">
        <f>+C7</f>
        <v>900</v>
      </c>
      <c r="J7" s="26" t="s">
        <v>11</v>
      </c>
      <c r="K7" s="27" t="s">
        <v>13</v>
      </c>
      <c r="L7" s="28" t="s">
        <v>30</v>
      </c>
    </row>
    <row r="8" spans="1:13" s="29" customFormat="1" ht="18.45" customHeight="1" x14ac:dyDescent="0.25">
      <c r="A8" s="64"/>
      <c r="B8" s="67"/>
      <c r="C8" s="61"/>
      <c r="D8" s="61"/>
      <c r="E8" s="47" t="s">
        <v>88</v>
      </c>
      <c r="F8" s="70"/>
      <c r="G8" s="70"/>
      <c r="H8" s="58"/>
      <c r="I8" s="58"/>
      <c r="J8" s="30" t="s">
        <v>12</v>
      </c>
      <c r="K8" s="31" t="s">
        <v>14</v>
      </c>
      <c r="L8" s="32">
        <v>244295</v>
      </c>
      <c r="M8" s="33"/>
    </row>
    <row r="9" spans="1:13" s="25" customFormat="1" ht="18.45" customHeight="1" x14ac:dyDescent="0.25">
      <c r="A9" s="65"/>
      <c r="B9" s="68"/>
      <c r="C9" s="62"/>
      <c r="D9" s="62"/>
      <c r="E9" s="48"/>
      <c r="F9" s="71"/>
      <c r="G9" s="71"/>
      <c r="H9" s="59"/>
      <c r="I9" s="59"/>
      <c r="J9" s="34"/>
      <c r="K9" s="35" t="s">
        <v>15</v>
      </c>
      <c r="L9" s="36">
        <v>244300</v>
      </c>
      <c r="M9" s="33"/>
    </row>
    <row r="10" spans="1:13" s="29" customFormat="1" ht="18.45" customHeight="1" x14ac:dyDescent="0.25">
      <c r="A10" s="63">
        <v>2</v>
      </c>
      <c r="B10" s="92" t="s">
        <v>26</v>
      </c>
      <c r="C10" s="60">
        <v>2700</v>
      </c>
      <c r="D10" s="60">
        <f>+C10</f>
        <v>2700</v>
      </c>
      <c r="E10" s="46" t="s">
        <v>16</v>
      </c>
      <c r="F10" s="69" t="s">
        <v>17</v>
      </c>
      <c r="G10" s="69">
        <f t="shared" ref="G10" si="0">+C10</f>
        <v>2700</v>
      </c>
      <c r="H10" s="57" t="str">
        <f>+F10</f>
        <v>หจก.ไฮตรอน</v>
      </c>
      <c r="I10" s="57">
        <f t="shared" ref="I10" si="1">+C10</f>
        <v>2700</v>
      </c>
      <c r="J10" s="26" t="s">
        <v>11</v>
      </c>
      <c r="K10" s="27" t="s">
        <v>13</v>
      </c>
      <c r="L10" s="28" t="s">
        <v>31</v>
      </c>
    </row>
    <row r="11" spans="1:13" s="29" customFormat="1" ht="18.45" customHeight="1" x14ac:dyDescent="0.25">
      <c r="A11" s="64"/>
      <c r="B11" s="93"/>
      <c r="C11" s="61"/>
      <c r="D11" s="61"/>
      <c r="E11" s="47" t="s">
        <v>88</v>
      </c>
      <c r="F11" s="70"/>
      <c r="G11" s="70"/>
      <c r="H11" s="58"/>
      <c r="I11" s="58"/>
      <c r="J11" s="30" t="s">
        <v>12</v>
      </c>
      <c r="K11" s="31" t="s">
        <v>14</v>
      </c>
      <c r="L11" s="32">
        <v>244300</v>
      </c>
      <c r="M11" s="33"/>
    </row>
    <row r="12" spans="1:13" s="25" customFormat="1" ht="18.45" customHeight="1" x14ac:dyDescent="0.25">
      <c r="A12" s="65"/>
      <c r="B12" s="94"/>
      <c r="C12" s="62"/>
      <c r="D12" s="62"/>
      <c r="E12" s="48"/>
      <c r="F12" s="71"/>
      <c r="G12" s="71"/>
      <c r="H12" s="59"/>
      <c r="I12" s="59"/>
      <c r="J12" s="34"/>
      <c r="K12" s="35" t="s">
        <v>15</v>
      </c>
      <c r="L12" s="36">
        <v>244303</v>
      </c>
      <c r="M12" s="33"/>
    </row>
    <row r="13" spans="1:13" s="29" customFormat="1" ht="18.45" customHeight="1" x14ac:dyDescent="0.25">
      <c r="A13" s="63">
        <v>3</v>
      </c>
      <c r="B13" s="92" t="s">
        <v>28</v>
      </c>
      <c r="C13" s="60">
        <v>1325</v>
      </c>
      <c r="D13" s="60">
        <f>+C13</f>
        <v>1325</v>
      </c>
      <c r="E13" s="46" t="s">
        <v>16</v>
      </c>
      <c r="F13" s="69" t="s">
        <v>17</v>
      </c>
      <c r="G13" s="69">
        <f t="shared" ref="G13" si="2">+C13</f>
        <v>1325</v>
      </c>
      <c r="H13" s="57" t="str">
        <f>+F13</f>
        <v>หจก.ไฮตรอน</v>
      </c>
      <c r="I13" s="57">
        <f t="shared" ref="I13" si="3">+C13</f>
        <v>1325</v>
      </c>
      <c r="J13" s="26" t="s">
        <v>11</v>
      </c>
      <c r="K13" s="27" t="s">
        <v>13</v>
      </c>
      <c r="L13" s="28" t="s">
        <v>32</v>
      </c>
    </row>
    <row r="14" spans="1:13" s="29" customFormat="1" ht="18.45" customHeight="1" x14ac:dyDescent="0.25">
      <c r="A14" s="64"/>
      <c r="B14" s="93"/>
      <c r="C14" s="61"/>
      <c r="D14" s="61"/>
      <c r="E14" s="47" t="s">
        <v>88</v>
      </c>
      <c r="F14" s="70"/>
      <c r="G14" s="70"/>
      <c r="H14" s="58"/>
      <c r="I14" s="58"/>
      <c r="J14" s="30" t="s">
        <v>12</v>
      </c>
      <c r="K14" s="31" t="s">
        <v>14</v>
      </c>
      <c r="L14" s="32">
        <v>244300</v>
      </c>
      <c r="M14" s="33"/>
    </row>
    <row r="15" spans="1:13" s="25" customFormat="1" ht="18.45" customHeight="1" x14ac:dyDescent="0.25">
      <c r="A15" s="65"/>
      <c r="B15" s="94"/>
      <c r="C15" s="62"/>
      <c r="D15" s="62"/>
      <c r="E15" s="48"/>
      <c r="F15" s="71"/>
      <c r="G15" s="71"/>
      <c r="H15" s="59"/>
      <c r="I15" s="59"/>
      <c r="J15" s="34"/>
      <c r="K15" s="35" t="s">
        <v>15</v>
      </c>
      <c r="L15" s="36">
        <v>244303</v>
      </c>
      <c r="M15" s="33"/>
    </row>
    <row r="16" spans="1:13" s="29" customFormat="1" ht="18.45" customHeight="1" x14ac:dyDescent="0.25">
      <c r="A16" s="63">
        <v>4</v>
      </c>
      <c r="B16" s="92" t="s">
        <v>33</v>
      </c>
      <c r="C16" s="60">
        <v>1080</v>
      </c>
      <c r="D16" s="60">
        <f t="shared" ref="D16" si="4">+C16</f>
        <v>1080</v>
      </c>
      <c r="E16" s="46" t="s">
        <v>21</v>
      </c>
      <c r="F16" s="69" t="s">
        <v>22</v>
      </c>
      <c r="G16" s="69">
        <f t="shared" ref="G16" si="5">+C16</f>
        <v>1080</v>
      </c>
      <c r="H16" s="57" t="str">
        <f t="shared" ref="H16" si="6">+F16</f>
        <v>ป้ายปานอิงค์เจ็ท</v>
      </c>
      <c r="I16" s="57">
        <f t="shared" ref="I16" si="7">+C16</f>
        <v>1080</v>
      </c>
      <c r="J16" s="26" t="s">
        <v>11</v>
      </c>
      <c r="K16" s="27" t="s">
        <v>13</v>
      </c>
      <c r="L16" s="28" t="s">
        <v>34</v>
      </c>
    </row>
    <row r="17" spans="1:13" s="29" customFormat="1" ht="18.45" customHeight="1" x14ac:dyDescent="0.25">
      <c r="A17" s="64"/>
      <c r="B17" s="93"/>
      <c r="C17" s="61"/>
      <c r="D17" s="61"/>
      <c r="E17" s="47" t="s">
        <v>88</v>
      </c>
      <c r="F17" s="70"/>
      <c r="G17" s="70"/>
      <c r="H17" s="58"/>
      <c r="I17" s="58"/>
      <c r="J17" s="30" t="s">
        <v>12</v>
      </c>
      <c r="K17" s="31" t="s">
        <v>14</v>
      </c>
      <c r="L17" s="32">
        <v>244300</v>
      </c>
      <c r="M17" s="33"/>
    </row>
    <row r="18" spans="1:13" s="25" customFormat="1" ht="18.45" customHeight="1" x14ac:dyDescent="0.25">
      <c r="A18" s="65"/>
      <c r="B18" s="94"/>
      <c r="C18" s="62"/>
      <c r="D18" s="62"/>
      <c r="E18" s="48"/>
      <c r="F18" s="71"/>
      <c r="G18" s="71"/>
      <c r="H18" s="59"/>
      <c r="I18" s="59"/>
      <c r="J18" s="34"/>
      <c r="K18" s="35" t="s">
        <v>15</v>
      </c>
      <c r="L18" s="36">
        <v>244305</v>
      </c>
      <c r="M18" s="33"/>
    </row>
    <row r="19" spans="1:13" s="29" customFormat="1" ht="18.45" customHeight="1" x14ac:dyDescent="0.25">
      <c r="A19" s="63">
        <v>5</v>
      </c>
      <c r="B19" s="92" t="s">
        <v>35</v>
      </c>
      <c r="C19" s="60">
        <v>3000</v>
      </c>
      <c r="D19" s="60">
        <f t="shared" ref="D19" si="8">+C19</f>
        <v>3000</v>
      </c>
      <c r="E19" s="46" t="s">
        <v>21</v>
      </c>
      <c r="F19" s="69" t="s">
        <v>23</v>
      </c>
      <c r="G19" s="69">
        <f t="shared" ref="G19" si="9">+C19</f>
        <v>3000</v>
      </c>
      <c r="H19" s="57" t="str">
        <f t="shared" ref="H19" si="10">+F19</f>
        <v>ท่าลี่ยางยนต์</v>
      </c>
      <c r="I19" s="57">
        <f t="shared" ref="I19" si="11">+C19</f>
        <v>3000</v>
      </c>
      <c r="J19" s="26" t="s">
        <v>11</v>
      </c>
      <c r="K19" s="27" t="s">
        <v>13</v>
      </c>
      <c r="L19" s="28" t="s">
        <v>36</v>
      </c>
    </row>
    <row r="20" spans="1:13" s="29" customFormat="1" ht="18.45" customHeight="1" x14ac:dyDescent="0.25">
      <c r="A20" s="64"/>
      <c r="B20" s="93"/>
      <c r="C20" s="61"/>
      <c r="D20" s="61"/>
      <c r="E20" s="47" t="s">
        <v>88</v>
      </c>
      <c r="F20" s="70"/>
      <c r="G20" s="70"/>
      <c r="H20" s="58"/>
      <c r="I20" s="58"/>
      <c r="J20" s="30" t="s">
        <v>12</v>
      </c>
      <c r="K20" s="31" t="s">
        <v>14</v>
      </c>
      <c r="L20" s="32">
        <v>244300</v>
      </c>
      <c r="M20" s="33"/>
    </row>
    <row r="21" spans="1:13" s="25" customFormat="1" ht="18.45" customHeight="1" x14ac:dyDescent="0.25">
      <c r="A21" s="65"/>
      <c r="B21" s="94"/>
      <c r="C21" s="62"/>
      <c r="D21" s="62"/>
      <c r="E21" s="48"/>
      <c r="F21" s="71"/>
      <c r="G21" s="71"/>
      <c r="H21" s="59"/>
      <c r="I21" s="59"/>
      <c r="J21" s="34"/>
      <c r="K21" s="35" t="s">
        <v>15</v>
      </c>
      <c r="L21" s="36">
        <v>244303</v>
      </c>
      <c r="M21" s="33"/>
    </row>
    <row r="22" spans="1:13" s="29" customFormat="1" ht="18.45" customHeight="1" x14ac:dyDescent="0.25">
      <c r="A22" s="63">
        <v>6</v>
      </c>
      <c r="B22" s="92" t="s">
        <v>37</v>
      </c>
      <c r="C22" s="60">
        <v>450</v>
      </c>
      <c r="D22" s="60">
        <f t="shared" ref="D22" si="12">+C22</f>
        <v>450</v>
      </c>
      <c r="E22" s="46" t="s">
        <v>21</v>
      </c>
      <c r="F22" s="69" t="s">
        <v>24</v>
      </c>
      <c r="G22" s="69">
        <f t="shared" ref="G22" si="13">+C22</f>
        <v>450</v>
      </c>
      <c r="H22" s="57" t="str">
        <f t="shared" ref="H22" si="14">+F22</f>
        <v>นายอิทธิพงศ์ อาจสมบาล</v>
      </c>
      <c r="I22" s="57">
        <f t="shared" ref="I22" si="15">+C22</f>
        <v>450</v>
      </c>
      <c r="J22" s="26" t="s">
        <v>11</v>
      </c>
      <c r="K22" s="27" t="s">
        <v>13</v>
      </c>
      <c r="L22" s="28" t="s">
        <v>38</v>
      </c>
    </row>
    <row r="23" spans="1:13" s="29" customFormat="1" ht="18.45" customHeight="1" x14ac:dyDescent="0.25">
      <c r="A23" s="64"/>
      <c r="B23" s="93"/>
      <c r="C23" s="61"/>
      <c r="D23" s="61"/>
      <c r="E23" s="47" t="s">
        <v>88</v>
      </c>
      <c r="F23" s="70"/>
      <c r="G23" s="70"/>
      <c r="H23" s="58"/>
      <c r="I23" s="58"/>
      <c r="J23" s="30" t="s">
        <v>12</v>
      </c>
      <c r="K23" s="31" t="s">
        <v>14</v>
      </c>
      <c r="L23" s="32">
        <v>244302</v>
      </c>
      <c r="M23" s="33"/>
    </row>
    <row r="24" spans="1:13" s="25" customFormat="1" ht="18.45" customHeight="1" x14ac:dyDescent="0.25">
      <c r="A24" s="65"/>
      <c r="B24" s="94"/>
      <c r="C24" s="62"/>
      <c r="D24" s="62"/>
      <c r="E24" s="48"/>
      <c r="F24" s="71"/>
      <c r="G24" s="71"/>
      <c r="H24" s="59"/>
      <c r="I24" s="59"/>
      <c r="J24" s="34"/>
      <c r="K24" s="35" t="s">
        <v>15</v>
      </c>
      <c r="L24" s="36">
        <v>244305</v>
      </c>
      <c r="M24" s="33"/>
    </row>
    <row r="25" spans="1:13" s="29" customFormat="1" ht="18.45" customHeight="1" x14ac:dyDescent="0.25">
      <c r="A25" s="63">
        <v>7</v>
      </c>
      <c r="B25" s="92" t="s">
        <v>39</v>
      </c>
      <c r="C25" s="60">
        <v>2000</v>
      </c>
      <c r="D25" s="60">
        <f t="shared" ref="D25" si="16">+C25</f>
        <v>2000</v>
      </c>
      <c r="E25" s="46" t="s">
        <v>21</v>
      </c>
      <c r="F25" s="69" t="s">
        <v>20</v>
      </c>
      <c r="G25" s="69">
        <f>+C25</f>
        <v>2000</v>
      </c>
      <c r="H25" s="57" t="str">
        <f t="shared" ref="H25" si="17">+F25</f>
        <v>น้องภูหลวง น้ำดื่มตรา 3 พี</v>
      </c>
      <c r="I25" s="57">
        <f t="shared" ref="I25" si="18">+C25</f>
        <v>2000</v>
      </c>
      <c r="J25" s="26" t="s">
        <v>11</v>
      </c>
      <c r="K25" s="27" t="s">
        <v>13</v>
      </c>
      <c r="L25" s="28" t="s">
        <v>40</v>
      </c>
    </row>
    <row r="26" spans="1:13" s="29" customFormat="1" ht="18.45" customHeight="1" x14ac:dyDescent="0.25">
      <c r="A26" s="64"/>
      <c r="B26" s="93"/>
      <c r="C26" s="61"/>
      <c r="D26" s="61"/>
      <c r="E26" s="47" t="s">
        <v>88</v>
      </c>
      <c r="F26" s="70"/>
      <c r="G26" s="70"/>
      <c r="H26" s="58"/>
      <c r="I26" s="58"/>
      <c r="J26" s="30" t="s">
        <v>12</v>
      </c>
      <c r="K26" s="31" t="s">
        <v>14</v>
      </c>
      <c r="L26" s="32">
        <v>244302</v>
      </c>
      <c r="M26" s="33"/>
    </row>
    <row r="27" spans="1:13" s="25" customFormat="1" ht="18.45" customHeight="1" x14ac:dyDescent="0.25">
      <c r="A27" s="65"/>
      <c r="B27" s="94"/>
      <c r="C27" s="62"/>
      <c r="D27" s="62"/>
      <c r="E27" s="48"/>
      <c r="F27" s="71"/>
      <c r="G27" s="71"/>
      <c r="H27" s="59"/>
      <c r="I27" s="59"/>
      <c r="J27" s="34"/>
      <c r="K27" s="35" t="s">
        <v>15</v>
      </c>
      <c r="L27" s="36">
        <v>244305</v>
      </c>
      <c r="M27" s="33"/>
    </row>
    <row r="28" spans="1:13" s="29" customFormat="1" ht="18.45" customHeight="1" x14ac:dyDescent="0.25">
      <c r="A28" s="63">
        <v>8</v>
      </c>
      <c r="B28" s="92" t="s">
        <v>41</v>
      </c>
      <c r="C28" s="60">
        <v>500</v>
      </c>
      <c r="D28" s="60">
        <f t="shared" ref="D28" si="19">+C28</f>
        <v>500</v>
      </c>
      <c r="E28" s="46" t="s">
        <v>21</v>
      </c>
      <c r="F28" s="69" t="s">
        <v>20</v>
      </c>
      <c r="G28" s="69">
        <f t="shared" ref="G28" si="20">+C28</f>
        <v>500</v>
      </c>
      <c r="H28" s="57" t="str">
        <f t="shared" ref="H28" si="21">+F28</f>
        <v>น้องภูหลวง น้ำดื่มตรา 3 พี</v>
      </c>
      <c r="I28" s="57">
        <f t="shared" ref="I28" si="22">+C28</f>
        <v>500</v>
      </c>
      <c r="J28" s="26" t="s">
        <v>11</v>
      </c>
      <c r="K28" s="27" t="s">
        <v>13</v>
      </c>
      <c r="L28" s="28" t="s">
        <v>42</v>
      </c>
    </row>
    <row r="29" spans="1:13" s="29" customFormat="1" ht="18.45" customHeight="1" x14ac:dyDescent="0.25">
      <c r="A29" s="64"/>
      <c r="B29" s="93"/>
      <c r="C29" s="61"/>
      <c r="D29" s="61"/>
      <c r="E29" s="47" t="s">
        <v>88</v>
      </c>
      <c r="F29" s="70"/>
      <c r="G29" s="70"/>
      <c r="H29" s="58"/>
      <c r="I29" s="58"/>
      <c r="J29" s="30" t="s">
        <v>12</v>
      </c>
      <c r="K29" s="31" t="s">
        <v>14</v>
      </c>
      <c r="L29" s="32">
        <v>244302</v>
      </c>
      <c r="M29" s="33"/>
    </row>
    <row r="30" spans="1:13" s="25" customFormat="1" ht="18.45" customHeight="1" x14ac:dyDescent="0.25">
      <c r="A30" s="65"/>
      <c r="B30" s="94"/>
      <c r="C30" s="62"/>
      <c r="D30" s="62"/>
      <c r="E30" s="48"/>
      <c r="F30" s="71"/>
      <c r="G30" s="71"/>
      <c r="H30" s="59"/>
      <c r="I30" s="59"/>
      <c r="J30" s="34"/>
      <c r="K30" s="35" t="s">
        <v>15</v>
      </c>
      <c r="L30" s="36">
        <v>244305</v>
      </c>
      <c r="M30" s="33"/>
    </row>
    <row r="31" spans="1:13" s="29" customFormat="1" ht="18.45" customHeight="1" x14ac:dyDescent="0.25">
      <c r="A31" s="63">
        <v>9</v>
      </c>
      <c r="B31" s="92" t="s">
        <v>43</v>
      </c>
      <c r="C31" s="60">
        <v>500</v>
      </c>
      <c r="D31" s="60">
        <f t="shared" ref="D31" si="23">+C31</f>
        <v>500</v>
      </c>
      <c r="E31" s="46" t="s">
        <v>21</v>
      </c>
      <c r="F31" s="69" t="s">
        <v>20</v>
      </c>
      <c r="G31" s="69">
        <f t="shared" ref="G31" si="24">+C31</f>
        <v>500</v>
      </c>
      <c r="H31" s="57" t="str">
        <f t="shared" ref="H31" si="25">+F31</f>
        <v>น้องภูหลวง น้ำดื่มตรา 3 พี</v>
      </c>
      <c r="I31" s="57">
        <f t="shared" ref="I31" si="26">+C31</f>
        <v>500</v>
      </c>
      <c r="J31" s="26" t="s">
        <v>11</v>
      </c>
      <c r="K31" s="27" t="s">
        <v>13</v>
      </c>
      <c r="L31" s="28" t="s">
        <v>44</v>
      </c>
    </row>
    <row r="32" spans="1:13" s="29" customFormat="1" ht="18.45" customHeight="1" x14ac:dyDescent="0.25">
      <c r="A32" s="64"/>
      <c r="B32" s="93"/>
      <c r="C32" s="61"/>
      <c r="D32" s="61"/>
      <c r="E32" s="47" t="s">
        <v>88</v>
      </c>
      <c r="F32" s="70"/>
      <c r="G32" s="70"/>
      <c r="H32" s="58"/>
      <c r="I32" s="58"/>
      <c r="J32" s="30" t="s">
        <v>12</v>
      </c>
      <c r="K32" s="31" t="s">
        <v>14</v>
      </c>
      <c r="L32" s="32">
        <v>244302</v>
      </c>
      <c r="M32" s="33"/>
    </row>
    <row r="33" spans="1:13" s="25" customFormat="1" ht="18.45" customHeight="1" x14ac:dyDescent="0.25">
      <c r="A33" s="65"/>
      <c r="B33" s="94"/>
      <c r="C33" s="62"/>
      <c r="D33" s="62"/>
      <c r="E33" s="48"/>
      <c r="F33" s="71"/>
      <c r="G33" s="71"/>
      <c r="H33" s="59"/>
      <c r="I33" s="59"/>
      <c r="J33" s="34"/>
      <c r="K33" s="35" t="s">
        <v>15</v>
      </c>
      <c r="L33" s="36">
        <v>244305</v>
      </c>
      <c r="M33" s="33"/>
    </row>
    <row r="34" spans="1:13" s="29" customFormat="1" ht="18.45" customHeight="1" x14ac:dyDescent="0.25">
      <c r="A34" s="63">
        <v>10</v>
      </c>
      <c r="B34" s="92" t="s">
        <v>45</v>
      </c>
      <c r="C34" s="60">
        <v>500</v>
      </c>
      <c r="D34" s="60">
        <f t="shared" ref="D34" si="27">+C34</f>
        <v>500</v>
      </c>
      <c r="E34" s="46" t="s">
        <v>21</v>
      </c>
      <c r="F34" s="69" t="s">
        <v>25</v>
      </c>
      <c r="G34" s="69">
        <f t="shared" ref="G34" si="28">+C34</f>
        <v>500</v>
      </c>
      <c r="H34" s="57" t="str">
        <f t="shared" ref="H34" si="29">+F34</f>
        <v>นิวเซ็นเตอร์เซอร์วิส</v>
      </c>
      <c r="I34" s="57">
        <f t="shared" ref="I34" si="30">+C34</f>
        <v>500</v>
      </c>
      <c r="J34" s="26" t="s">
        <v>11</v>
      </c>
      <c r="K34" s="27" t="s">
        <v>13</v>
      </c>
      <c r="L34" s="28" t="s">
        <v>46</v>
      </c>
    </row>
    <row r="35" spans="1:13" s="29" customFormat="1" ht="18.45" customHeight="1" x14ac:dyDescent="0.25">
      <c r="A35" s="64"/>
      <c r="B35" s="93"/>
      <c r="C35" s="61"/>
      <c r="D35" s="61"/>
      <c r="E35" s="47" t="s">
        <v>88</v>
      </c>
      <c r="F35" s="70"/>
      <c r="G35" s="70"/>
      <c r="H35" s="58"/>
      <c r="I35" s="58"/>
      <c r="J35" s="30" t="s">
        <v>12</v>
      </c>
      <c r="K35" s="31" t="s">
        <v>14</v>
      </c>
      <c r="L35" s="32">
        <v>244305</v>
      </c>
      <c r="M35" s="33"/>
    </row>
    <row r="36" spans="1:13" s="25" customFormat="1" ht="18.45" customHeight="1" x14ac:dyDescent="0.25">
      <c r="A36" s="65"/>
      <c r="B36" s="94"/>
      <c r="C36" s="62"/>
      <c r="D36" s="62"/>
      <c r="E36" s="48"/>
      <c r="F36" s="71"/>
      <c r="G36" s="71"/>
      <c r="H36" s="59"/>
      <c r="I36" s="59"/>
      <c r="J36" s="34"/>
      <c r="K36" s="35" t="s">
        <v>15</v>
      </c>
      <c r="L36" s="36">
        <v>244308</v>
      </c>
      <c r="M36" s="33"/>
    </row>
    <row r="37" spans="1:13" s="29" customFormat="1" ht="18.45" customHeight="1" x14ac:dyDescent="0.25">
      <c r="A37" s="63">
        <v>11</v>
      </c>
      <c r="B37" s="92" t="s">
        <v>47</v>
      </c>
      <c r="C37" s="60">
        <v>800</v>
      </c>
      <c r="D37" s="60">
        <f t="shared" ref="D37" si="31">+C37</f>
        <v>800</v>
      </c>
      <c r="E37" s="46" t="s">
        <v>21</v>
      </c>
      <c r="F37" s="69" t="s">
        <v>20</v>
      </c>
      <c r="G37" s="69">
        <f>+C37</f>
        <v>800</v>
      </c>
      <c r="H37" s="57" t="str">
        <f t="shared" ref="H37" si="32">+F37</f>
        <v>น้องภูหลวง น้ำดื่มตรา 3 พี</v>
      </c>
      <c r="I37" s="57">
        <f t="shared" ref="I37" si="33">+C37</f>
        <v>800</v>
      </c>
      <c r="J37" s="26" t="s">
        <v>11</v>
      </c>
      <c r="K37" s="27" t="s">
        <v>13</v>
      </c>
      <c r="L37" s="28" t="s">
        <v>48</v>
      </c>
    </row>
    <row r="38" spans="1:13" s="29" customFormat="1" ht="18.45" customHeight="1" x14ac:dyDescent="0.25">
      <c r="A38" s="64"/>
      <c r="B38" s="93"/>
      <c r="C38" s="61"/>
      <c r="D38" s="61"/>
      <c r="E38" s="47" t="s">
        <v>88</v>
      </c>
      <c r="F38" s="70"/>
      <c r="G38" s="70"/>
      <c r="H38" s="58"/>
      <c r="I38" s="58"/>
      <c r="J38" s="30" t="s">
        <v>12</v>
      </c>
      <c r="K38" s="31" t="s">
        <v>14</v>
      </c>
      <c r="L38" s="32">
        <v>244312</v>
      </c>
      <c r="M38" s="33"/>
    </row>
    <row r="39" spans="1:13" s="25" customFormat="1" ht="18.45" customHeight="1" x14ac:dyDescent="0.25">
      <c r="A39" s="65"/>
      <c r="B39" s="94"/>
      <c r="C39" s="62"/>
      <c r="D39" s="62"/>
      <c r="E39" s="48"/>
      <c r="F39" s="71"/>
      <c r="G39" s="71"/>
      <c r="H39" s="59"/>
      <c r="I39" s="59"/>
      <c r="J39" s="34"/>
      <c r="K39" s="35" t="s">
        <v>15</v>
      </c>
      <c r="L39" s="36">
        <v>244315</v>
      </c>
      <c r="M39" s="33"/>
    </row>
  </sheetData>
  <mergeCells count="96">
    <mergeCell ref="H37:H39"/>
    <mergeCell ref="A34:A36"/>
    <mergeCell ref="B34:B36"/>
    <mergeCell ref="C34:C36"/>
    <mergeCell ref="G34:G36"/>
    <mergeCell ref="G37:G39"/>
    <mergeCell ref="A37:A39"/>
    <mergeCell ref="B37:B39"/>
    <mergeCell ref="C37:C39"/>
    <mergeCell ref="D37:D39"/>
    <mergeCell ref="F37:F39"/>
    <mergeCell ref="H31:H33"/>
    <mergeCell ref="G28:G30"/>
    <mergeCell ref="G31:G33"/>
    <mergeCell ref="D34:D36"/>
    <mergeCell ref="F34:F36"/>
    <mergeCell ref="H34:H36"/>
    <mergeCell ref="A31:A33"/>
    <mergeCell ref="B31:B33"/>
    <mergeCell ref="C31:C33"/>
    <mergeCell ref="D31:D33"/>
    <mergeCell ref="F31:F33"/>
    <mergeCell ref="H25:H27"/>
    <mergeCell ref="G22:G24"/>
    <mergeCell ref="G25:G27"/>
    <mergeCell ref="A28:A30"/>
    <mergeCell ref="B28:B30"/>
    <mergeCell ref="C28:C30"/>
    <mergeCell ref="D28:D30"/>
    <mergeCell ref="F28:F30"/>
    <mergeCell ref="H28:H30"/>
    <mergeCell ref="A25:A27"/>
    <mergeCell ref="B25:B27"/>
    <mergeCell ref="C25:C27"/>
    <mergeCell ref="D25:D27"/>
    <mergeCell ref="F25:F27"/>
    <mergeCell ref="H19:H21"/>
    <mergeCell ref="A16:A18"/>
    <mergeCell ref="G16:G18"/>
    <mergeCell ref="G19:G21"/>
    <mergeCell ref="A22:A24"/>
    <mergeCell ref="B22:B24"/>
    <mergeCell ref="C22:C24"/>
    <mergeCell ref="D22:D24"/>
    <mergeCell ref="F22:F24"/>
    <mergeCell ref="H22:H24"/>
    <mergeCell ref="A19:A21"/>
    <mergeCell ref="B19:B21"/>
    <mergeCell ref="C19:C21"/>
    <mergeCell ref="D19:D21"/>
    <mergeCell ref="F19:F21"/>
    <mergeCell ref="B16:B18"/>
    <mergeCell ref="C16:C18"/>
    <mergeCell ref="D16:D18"/>
    <mergeCell ref="F16:F18"/>
    <mergeCell ref="H16:H18"/>
    <mergeCell ref="F10:F12"/>
    <mergeCell ref="H10:H12"/>
    <mergeCell ref="A13:A15"/>
    <mergeCell ref="B13:B15"/>
    <mergeCell ref="C13:C15"/>
    <mergeCell ref="D13:D15"/>
    <mergeCell ref="F13:F15"/>
    <mergeCell ref="H13:H15"/>
    <mergeCell ref="A10:A12"/>
    <mergeCell ref="B10:B12"/>
    <mergeCell ref="C10:C12"/>
    <mergeCell ref="D10:D12"/>
    <mergeCell ref="G10:G12"/>
    <mergeCell ref="G13:G15"/>
    <mergeCell ref="J4:J6"/>
    <mergeCell ref="A7:A9"/>
    <mergeCell ref="B7:B9"/>
    <mergeCell ref="C7:C9"/>
    <mergeCell ref="D7:D9"/>
    <mergeCell ref="F7:F9"/>
    <mergeCell ref="H7:H9"/>
    <mergeCell ref="A4:A6"/>
    <mergeCell ref="B4:B6"/>
    <mergeCell ref="C4:C5"/>
    <mergeCell ref="D4:D5"/>
    <mergeCell ref="E4:E6"/>
    <mergeCell ref="F4:G6"/>
    <mergeCell ref="H4:I6"/>
    <mergeCell ref="G7:G9"/>
    <mergeCell ref="I7:I9"/>
    <mergeCell ref="I37:I3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B28" sqref="B28:B30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56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10" t="s">
        <v>18</v>
      </c>
      <c r="B2" s="11"/>
      <c r="C2" s="12"/>
      <c r="D2" s="12"/>
      <c r="E2" s="10"/>
      <c r="F2" s="12"/>
      <c r="G2" s="12"/>
      <c r="H2" s="11"/>
      <c r="I2" s="11"/>
      <c r="J2" s="13"/>
      <c r="K2" s="14"/>
      <c r="L2" s="15"/>
      <c r="M2" s="9"/>
    </row>
    <row r="3" spans="1:13" s="1" customFormat="1" ht="18.45" customHeight="1" x14ac:dyDescent="0.25">
      <c r="A3" s="10" t="s">
        <v>89</v>
      </c>
      <c r="B3" s="11"/>
      <c r="C3" s="12"/>
      <c r="D3" s="12"/>
      <c r="E3" s="10"/>
      <c r="F3" s="12"/>
      <c r="G3" s="12"/>
      <c r="H3" s="11"/>
      <c r="I3" s="11"/>
      <c r="J3" s="13"/>
      <c r="K3" s="14"/>
      <c r="L3" s="15"/>
      <c r="M3" s="9"/>
    </row>
    <row r="4" spans="1:13" s="18" customFormat="1" ht="18.45" customHeight="1" x14ac:dyDescent="0.25">
      <c r="A4" s="72" t="s">
        <v>1</v>
      </c>
      <c r="B4" s="63" t="s">
        <v>2</v>
      </c>
      <c r="C4" s="75" t="s">
        <v>3</v>
      </c>
      <c r="D4" s="60" t="s">
        <v>4</v>
      </c>
      <c r="E4" s="77" t="s">
        <v>5</v>
      </c>
      <c r="F4" s="80" t="s">
        <v>86</v>
      </c>
      <c r="G4" s="81"/>
      <c r="H4" s="86" t="s">
        <v>87</v>
      </c>
      <c r="I4" s="87"/>
      <c r="J4" s="60" t="s">
        <v>6</v>
      </c>
      <c r="K4" s="16" t="s">
        <v>7</v>
      </c>
      <c r="L4" s="17"/>
    </row>
    <row r="5" spans="1:13" s="18" customFormat="1" ht="18.45" customHeight="1" x14ac:dyDescent="0.25">
      <c r="A5" s="73"/>
      <c r="B5" s="64"/>
      <c r="C5" s="76"/>
      <c r="D5" s="61"/>
      <c r="E5" s="78"/>
      <c r="F5" s="82"/>
      <c r="G5" s="83"/>
      <c r="H5" s="88"/>
      <c r="I5" s="89"/>
      <c r="J5" s="61"/>
      <c r="K5" s="19" t="s">
        <v>8</v>
      </c>
      <c r="L5" s="20"/>
    </row>
    <row r="6" spans="1:13" s="25" customFormat="1" ht="18.45" customHeight="1" x14ac:dyDescent="0.25">
      <c r="A6" s="74"/>
      <c r="B6" s="65"/>
      <c r="C6" s="21" t="s">
        <v>10</v>
      </c>
      <c r="D6" s="52" t="s">
        <v>10</v>
      </c>
      <c r="E6" s="79"/>
      <c r="F6" s="84"/>
      <c r="G6" s="85"/>
      <c r="H6" s="90"/>
      <c r="I6" s="91"/>
      <c r="J6" s="62"/>
      <c r="K6" s="23" t="s">
        <v>9</v>
      </c>
      <c r="L6" s="24"/>
    </row>
    <row r="7" spans="1:13" s="29" customFormat="1" ht="18.45" customHeight="1" x14ac:dyDescent="0.25">
      <c r="A7" s="63">
        <v>1</v>
      </c>
      <c r="B7" s="92" t="s">
        <v>49</v>
      </c>
      <c r="C7" s="60">
        <v>800</v>
      </c>
      <c r="D7" s="60">
        <f t="shared" ref="D7" si="0">+C7</f>
        <v>800</v>
      </c>
      <c r="E7" s="53" t="s">
        <v>21</v>
      </c>
      <c r="F7" s="69" t="s">
        <v>20</v>
      </c>
      <c r="G7" s="69">
        <f t="shared" ref="G7" si="1">+C7</f>
        <v>800</v>
      </c>
      <c r="H7" s="57" t="str">
        <f t="shared" ref="H7" si="2">+F7</f>
        <v>น้องภูหลวง น้ำดื่มตรา 3 พี</v>
      </c>
      <c r="I7" s="57">
        <f t="shared" ref="I7" si="3">+C7</f>
        <v>800</v>
      </c>
      <c r="J7" s="26" t="s">
        <v>11</v>
      </c>
      <c r="K7" s="27" t="s">
        <v>13</v>
      </c>
      <c r="L7" s="28" t="s">
        <v>50</v>
      </c>
    </row>
    <row r="8" spans="1:13" s="29" customFormat="1" ht="18.45" customHeight="1" x14ac:dyDescent="0.25">
      <c r="A8" s="64"/>
      <c r="B8" s="93"/>
      <c r="C8" s="61"/>
      <c r="D8" s="61"/>
      <c r="E8" s="54" t="s">
        <v>88</v>
      </c>
      <c r="F8" s="70"/>
      <c r="G8" s="70"/>
      <c r="H8" s="58"/>
      <c r="I8" s="58"/>
      <c r="J8" s="30" t="s">
        <v>12</v>
      </c>
      <c r="K8" s="31" t="s">
        <v>14</v>
      </c>
      <c r="L8" s="32">
        <v>244321</v>
      </c>
      <c r="M8" s="33"/>
    </row>
    <row r="9" spans="1:13" s="25" customFormat="1" ht="18.45" customHeight="1" x14ac:dyDescent="0.25">
      <c r="A9" s="65"/>
      <c r="B9" s="94"/>
      <c r="C9" s="62"/>
      <c r="D9" s="62"/>
      <c r="E9" s="55"/>
      <c r="F9" s="71"/>
      <c r="G9" s="71"/>
      <c r="H9" s="59"/>
      <c r="I9" s="59"/>
      <c r="J9" s="34"/>
      <c r="K9" s="35" t="s">
        <v>15</v>
      </c>
      <c r="L9" s="36">
        <v>244324</v>
      </c>
      <c r="M9" s="33"/>
    </row>
    <row r="10" spans="1:13" s="29" customFormat="1" ht="18.45" customHeight="1" x14ac:dyDescent="0.25">
      <c r="A10" s="63">
        <v>2</v>
      </c>
      <c r="B10" s="92" t="s">
        <v>26</v>
      </c>
      <c r="C10" s="60">
        <v>2700</v>
      </c>
      <c r="D10" s="60">
        <f t="shared" ref="D10" si="4">+C10</f>
        <v>2700</v>
      </c>
      <c r="E10" s="53" t="s">
        <v>16</v>
      </c>
      <c r="F10" s="69" t="s">
        <v>17</v>
      </c>
      <c r="G10" s="69">
        <f t="shared" ref="G10" si="5">+C10</f>
        <v>2700</v>
      </c>
      <c r="H10" s="57" t="str">
        <f t="shared" ref="H10" si="6">+F10</f>
        <v>หจก.ไฮตรอน</v>
      </c>
      <c r="I10" s="57">
        <f t="shared" ref="I10" si="7">+C10</f>
        <v>2700</v>
      </c>
      <c r="J10" s="26" t="s">
        <v>11</v>
      </c>
      <c r="K10" s="27" t="s">
        <v>13</v>
      </c>
      <c r="L10" s="28" t="s">
        <v>51</v>
      </c>
    </row>
    <row r="11" spans="1:13" s="29" customFormat="1" ht="18.45" customHeight="1" x14ac:dyDescent="0.25">
      <c r="A11" s="64"/>
      <c r="B11" s="93"/>
      <c r="C11" s="61"/>
      <c r="D11" s="61"/>
      <c r="E11" s="54" t="s">
        <v>88</v>
      </c>
      <c r="F11" s="70"/>
      <c r="G11" s="70"/>
      <c r="H11" s="58"/>
      <c r="I11" s="58"/>
      <c r="J11" s="30" t="s">
        <v>12</v>
      </c>
      <c r="K11" s="31" t="s">
        <v>14</v>
      </c>
      <c r="L11" s="32">
        <v>244326</v>
      </c>
      <c r="M11" s="33"/>
    </row>
    <row r="12" spans="1:13" s="25" customFormat="1" ht="18.45" customHeight="1" x14ac:dyDescent="0.25">
      <c r="A12" s="65"/>
      <c r="B12" s="94"/>
      <c r="C12" s="62"/>
      <c r="D12" s="62"/>
      <c r="E12" s="55"/>
      <c r="F12" s="71"/>
      <c r="G12" s="71"/>
      <c r="H12" s="59"/>
      <c r="I12" s="59"/>
      <c r="J12" s="34"/>
      <c r="K12" s="35" t="s">
        <v>15</v>
      </c>
      <c r="L12" s="36">
        <v>244329</v>
      </c>
      <c r="M12" s="33"/>
    </row>
    <row r="13" spans="1:13" s="29" customFormat="1" ht="18.45" customHeight="1" x14ac:dyDescent="0.25">
      <c r="A13" s="63">
        <v>3</v>
      </c>
      <c r="B13" s="66" t="s">
        <v>52</v>
      </c>
      <c r="C13" s="60">
        <v>2630</v>
      </c>
      <c r="D13" s="60">
        <f t="shared" ref="D13" si="8">+C13</f>
        <v>2630</v>
      </c>
      <c r="E13" s="53" t="s">
        <v>21</v>
      </c>
      <c r="F13" s="69" t="s">
        <v>22</v>
      </c>
      <c r="G13" s="69">
        <f>+C13</f>
        <v>2630</v>
      </c>
      <c r="H13" s="57" t="str">
        <f t="shared" ref="H13" si="9">+F13</f>
        <v>ป้ายปานอิงค์เจ็ท</v>
      </c>
      <c r="I13" s="57">
        <f t="shared" ref="I13" si="10">+C13</f>
        <v>2630</v>
      </c>
      <c r="J13" s="26" t="s">
        <v>11</v>
      </c>
      <c r="K13" s="27" t="s">
        <v>13</v>
      </c>
      <c r="L13" s="28" t="s">
        <v>53</v>
      </c>
    </row>
    <row r="14" spans="1:13" s="29" customFormat="1" ht="18.45" customHeight="1" x14ac:dyDescent="0.25">
      <c r="A14" s="64"/>
      <c r="B14" s="67"/>
      <c r="C14" s="61"/>
      <c r="D14" s="61"/>
      <c r="E14" s="54" t="s">
        <v>88</v>
      </c>
      <c r="F14" s="70"/>
      <c r="G14" s="70"/>
      <c r="H14" s="58"/>
      <c r="I14" s="58"/>
      <c r="J14" s="30" t="s">
        <v>12</v>
      </c>
      <c r="K14" s="31" t="s">
        <v>14</v>
      </c>
      <c r="L14" s="32">
        <v>244330</v>
      </c>
      <c r="M14" s="33"/>
    </row>
    <row r="15" spans="1:13" s="25" customFormat="1" ht="18.45" customHeight="1" x14ac:dyDescent="0.25">
      <c r="A15" s="65"/>
      <c r="B15" s="68"/>
      <c r="C15" s="62"/>
      <c r="D15" s="62"/>
      <c r="E15" s="55"/>
      <c r="F15" s="71"/>
      <c r="G15" s="71"/>
      <c r="H15" s="59"/>
      <c r="I15" s="59"/>
      <c r="J15" s="34"/>
      <c r="K15" s="35" t="s">
        <v>15</v>
      </c>
      <c r="L15" s="36">
        <v>244335</v>
      </c>
      <c r="M15" s="33"/>
    </row>
    <row r="16" spans="1:13" s="29" customFormat="1" ht="18.45" customHeight="1" x14ac:dyDescent="0.25">
      <c r="A16" s="63">
        <v>4</v>
      </c>
      <c r="B16" s="92" t="s">
        <v>54</v>
      </c>
      <c r="C16" s="60">
        <v>2500</v>
      </c>
      <c r="D16" s="60">
        <f t="shared" ref="D16" si="11">+C16</f>
        <v>2500</v>
      </c>
      <c r="E16" s="53" t="s">
        <v>21</v>
      </c>
      <c r="F16" s="69" t="s">
        <v>20</v>
      </c>
      <c r="G16" s="69">
        <f t="shared" ref="G16" si="12">+C16</f>
        <v>2500</v>
      </c>
      <c r="H16" s="57" t="str">
        <f t="shared" ref="H16" si="13">+F16</f>
        <v>น้องภูหลวง น้ำดื่มตรา 3 พี</v>
      </c>
      <c r="I16" s="57">
        <f t="shared" ref="I16" si="14">+C16</f>
        <v>2500</v>
      </c>
      <c r="J16" s="26" t="s">
        <v>11</v>
      </c>
      <c r="K16" s="27" t="s">
        <v>13</v>
      </c>
      <c r="L16" s="28" t="s">
        <v>55</v>
      </c>
    </row>
    <row r="17" spans="1:13" s="29" customFormat="1" ht="18.45" customHeight="1" x14ac:dyDescent="0.25">
      <c r="A17" s="64"/>
      <c r="B17" s="93"/>
      <c r="C17" s="61"/>
      <c r="D17" s="61"/>
      <c r="E17" s="54" t="s">
        <v>88</v>
      </c>
      <c r="F17" s="70"/>
      <c r="G17" s="70"/>
      <c r="H17" s="58"/>
      <c r="I17" s="58"/>
      <c r="J17" s="30" t="s">
        <v>12</v>
      </c>
      <c r="K17" s="31" t="s">
        <v>14</v>
      </c>
      <c r="L17" s="32">
        <v>244333</v>
      </c>
      <c r="M17" s="33"/>
    </row>
    <row r="18" spans="1:13" s="25" customFormat="1" ht="18.45" customHeight="1" x14ac:dyDescent="0.25">
      <c r="A18" s="65"/>
      <c r="B18" s="94"/>
      <c r="C18" s="62"/>
      <c r="D18" s="62"/>
      <c r="E18" s="55"/>
      <c r="F18" s="71"/>
      <c r="G18" s="71"/>
      <c r="H18" s="59"/>
      <c r="I18" s="59"/>
      <c r="J18" s="34"/>
      <c r="K18" s="35" t="s">
        <v>15</v>
      </c>
      <c r="L18" s="36">
        <v>244336</v>
      </c>
      <c r="M18" s="33"/>
    </row>
    <row r="19" spans="1:13" s="29" customFormat="1" ht="18.45" customHeight="1" x14ac:dyDescent="0.25">
      <c r="A19" s="63">
        <v>5</v>
      </c>
      <c r="B19" s="92" t="s">
        <v>26</v>
      </c>
      <c r="C19" s="60">
        <v>3500</v>
      </c>
      <c r="D19" s="60">
        <f t="shared" ref="D19" si="15">+C19</f>
        <v>3500</v>
      </c>
      <c r="E19" s="53" t="s">
        <v>16</v>
      </c>
      <c r="F19" s="69" t="s">
        <v>17</v>
      </c>
      <c r="G19" s="69">
        <f t="shared" ref="G19" si="16">+C19</f>
        <v>3500</v>
      </c>
      <c r="H19" s="57" t="str">
        <f t="shared" ref="H19" si="17">+F19</f>
        <v>หจก.ไฮตรอน</v>
      </c>
      <c r="I19" s="57">
        <f t="shared" ref="I19" si="18">+C19</f>
        <v>3500</v>
      </c>
      <c r="J19" s="26" t="s">
        <v>11</v>
      </c>
      <c r="K19" s="27" t="s">
        <v>13</v>
      </c>
      <c r="L19" s="28" t="s">
        <v>56</v>
      </c>
    </row>
    <row r="20" spans="1:13" s="29" customFormat="1" ht="18.45" customHeight="1" x14ac:dyDescent="0.25">
      <c r="A20" s="64"/>
      <c r="B20" s="93"/>
      <c r="C20" s="61"/>
      <c r="D20" s="61"/>
      <c r="E20" s="54" t="s">
        <v>88</v>
      </c>
      <c r="F20" s="70"/>
      <c r="G20" s="70"/>
      <c r="H20" s="58"/>
      <c r="I20" s="58"/>
      <c r="J20" s="30" t="s">
        <v>12</v>
      </c>
      <c r="K20" s="31" t="s">
        <v>14</v>
      </c>
      <c r="L20" s="32">
        <v>244333</v>
      </c>
      <c r="M20" s="33"/>
    </row>
    <row r="21" spans="1:13" s="25" customFormat="1" ht="18.45" customHeight="1" x14ac:dyDescent="0.25">
      <c r="A21" s="65"/>
      <c r="B21" s="94"/>
      <c r="C21" s="62"/>
      <c r="D21" s="62"/>
      <c r="E21" s="55"/>
      <c r="F21" s="71"/>
      <c r="G21" s="71"/>
      <c r="H21" s="59"/>
      <c r="I21" s="59"/>
      <c r="J21" s="34"/>
      <c r="K21" s="35" t="s">
        <v>15</v>
      </c>
      <c r="L21" s="36">
        <v>244336</v>
      </c>
      <c r="M21" s="33"/>
    </row>
    <row r="22" spans="1:13" s="29" customFormat="1" ht="18.45" customHeight="1" x14ac:dyDescent="0.25">
      <c r="A22" s="63">
        <v>6</v>
      </c>
      <c r="B22" s="92" t="s">
        <v>57</v>
      </c>
      <c r="C22" s="60">
        <v>800</v>
      </c>
      <c r="D22" s="60">
        <f t="shared" ref="D22" si="19">+C22</f>
        <v>800</v>
      </c>
      <c r="E22" s="53" t="s">
        <v>21</v>
      </c>
      <c r="F22" s="69" t="s">
        <v>27</v>
      </c>
      <c r="G22" s="69">
        <f>+C22</f>
        <v>800</v>
      </c>
      <c r="H22" s="57" t="str">
        <f t="shared" ref="H22" si="20">+F22</f>
        <v>ธรรมดามีเดีย</v>
      </c>
      <c r="I22" s="57">
        <f t="shared" ref="I22" si="21">+C22</f>
        <v>800</v>
      </c>
      <c r="J22" s="26" t="s">
        <v>11</v>
      </c>
      <c r="K22" s="27" t="s">
        <v>13</v>
      </c>
      <c r="L22" s="28" t="s">
        <v>58</v>
      </c>
    </row>
    <row r="23" spans="1:13" s="29" customFormat="1" ht="18.45" customHeight="1" x14ac:dyDescent="0.25">
      <c r="A23" s="64"/>
      <c r="B23" s="93"/>
      <c r="C23" s="61"/>
      <c r="D23" s="61"/>
      <c r="E23" s="54" t="s">
        <v>88</v>
      </c>
      <c r="F23" s="70"/>
      <c r="G23" s="70"/>
      <c r="H23" s="58"/>
      <c r="I23" s="58"/>
      <c r="J23" s="30" t="s">
        <v>12</v>
      </c>
      <c r="K23" s="31" t="s">
        <v>14</v>
      </c>
      <c r="L23" s="32">
        <v>244341</v>
      </c>
      <c r="M23" s="33"/>
    </row>
    <row r="24" spans="1:13" s="25" customFormat="1" ht="18.45" customHeight="1" x14ac:dyDescent="0.25">
      <c r="A24" s="65"/>
      <c r="B24" s="94"/>
      <c r="C24" s="62"/>
      <c r="D24" s="62"/>
      <c r="E24" s="55"/>
      <c r="F24" s="71"/>
      <c r="G24" s="71"/>
      <c r="H24" s="59"/>
      <c r="I24" s="59"/>
      <c r="J24" s="34"/>
      <c r="K24" s="35" t="s">
        <v>15</v>
      </c>
      <c r="L24" s="36">
        <v>244346</v>
      </c>
      <c r="M24" s="33"/>
    </row>
    <row r="25" spans="1:13" s="29" customFormat="1" ht="19.05" customHeight="1" x14ac:dyDescent="0.25">
      <c r="A25" s="63">
        <v>7</v>
      </c>
      <c r="B25" s="66" t="s">
        <v>59</v>
      </c>
      <c r="C25" s="60">
        <v>500</v>
      </c>
      <c r="D25" s="60">
        <f t="shared" ref="D25" si="22">+C25</f>
        <v>500</v>
      </c>
      <c r="E25" s="53" t="s">
        <v>21</v>
      </c>
      <c r="F25" s="69" t="s">
        <v>22</v>
      </c>
      <c r="G25" s="69">
        <f t="shared" ref="G25" si="23">+C25</f>
        <v>500</v>
      </c>
      <c r="H25" s="57" t="str">
        <f t="shared" ref="H25" si="24">+F25</f>
        <v>ป้ายปานอิงค์เจ็ท</v>
      </c>
      <c r="I25" s="57">
        <f t="shared" ref="I25" si="25">+C25</f>
        <v>500</v>
      </c>
      <c r="J25" s="26" t="s">
        <v>11</v>
      </c>
      <c r="K25" s="27" t="s">
        <v>13</v>
      </c>
      <c r="L25" s="28" t="s">
        <v>60</v>
      </c>
    </row>
    <row r="26" spans="1:13" s="29" customFormat="1" ht="19.05" customHeight="1" x14ac:dyDescent="0.25">
      <c r="A26" s="64"/>
      <c r="B26" s="67"/>
      <c r="C26" s="61"/>
      <c r="D26" s="61"/>
      <c r="E26" s="54" t="s">
        <v>88</v>
      </c>
      <c r="F26" s="70"/>
      <c r="G26" s="70"/>
      <c r="H26" s="58"/>
      <c r="I26" s="58"/>
      <c r="J26" s="30" t="s">
        <v>12</v>
      </c>
      <c r="K26" s="31" t="s">
        <v>14</v>
      </c>
      <c r="L26" s="32">
        <v>244342</v>
      </c>
      <c r="M26" s="33"/>
    </row>
    <row r="27" spans="1:13" s="25" customFormat="1" ht="19.05" customHeight="1" x14ac:dyDescent="0.25">
      <c r="A27" s="65"/>
      <c r="B27" s="68"/>
      <c r="C27" s="62"/>
      <c r="D27" s="62"/>
      <c r="E27" s="55"/>
      <c r="F27" s="71"/>
      <c r="G27" s="71"/>
      <c r="H27" s="59"/>
      <c r="I27" s="59"/>
      <c r="J27" s="34"/>
      <c r="K27" s="35" t="s">
        <v>15</v>
      </c>
      <c r="L27" s="36">
        <v>244345</v>
      </c>
      <c r="M27" s="33"/>
    </row>
    <row r="28" spans="1:13" s="29" customFormat="1" ht="19.05" customHeight="1" x14ac:dyDescent="0.25">
      <c r="A28" s="63">
        <v>8</v>
      </c>
      <c r="B28" s="66" t="s">
        <v>61</v>
      </c>
      <c r="C28" s="60">
        <v>4550</v>
      </c>
      <c r="D28" s="60">
        <f t="shared" ref="D28" si="26">+C28</f>
        <v>4550</v>
      </c>
      <c r="E28" s="53" t="s">
        <v>16</v>
      </c>
      <c r="F28" s="69" t="s">
        <v>19</v>
      </c>
      <c r="G28" s="69">
        <f t="shared" ref="G28" si="27">+C28</f>
        <v>4550</v>
      </c>
      <c r="H28" s="57" t="str">
        <f t="shared" ref="H28" si="28">+F28</f>
        <v>พี เจ การค้า</v>
      </c>
      <c r="I28" s="57">
        <f t="shared" ref="I28" si="29">+C28</f>
        <v>4550</v>
      </c>
      <c r="J28" s="26" t="s">
        <v>11</v>
      </c>
      <c r="K28" s="27" t="s">
        <v>13</v>
      </c>
      <c r="L28" s="28" t="s">
        <v>62</v>
      </c>
    </row>
    <row r="29" spans="1:13" s="29" customFormat="1" ht="19.05" customHeight="1" x14ac:dyDescent="0.25">
      <c r="A29" s="64"/>
      <c r="B29" s="67"/>
      <c r="C29" s="61"/>
      <c r="D29" s="61"/>
      <c r="E29" s="54" t="s">
        <v>88</v>
      </c>
      <c r="F29" s="70"/>
      <c r="G29" s="70"/>
      <c r="H29" s="58"/>
      <c r="I29" s="58"/>
      <c r="J29" s="30" t="s">
        <v>12</v>
      </c>
      <c r="K29" s="31" t="s">
        <v>14</v>
      </c>
      <c r="L29" s="32">
        <v>244342</v>
      </c>
      <c r="M29" s="33"/>
    </row>
    <row r="30" spans="1:13" s="25" customFormat="1" ht="19.05" customHeight="1" x14ac:dyDescent="0.25">
      <c r="A30" s="65"/>
      <c r="B30" s="68"/>
      <c r="C30" s="62"/>
      <c r="D30" s="62"/>
      <c r="E30" s="55"/>
      <c r="F30" s="71"/>
      <c r="G30" s="71"/>
      <c r="H30" s="59"/>
      <c r="I30" s="59"/>
      <c r="J30" s="34"/>
      <c r="K30" s="35" t="s">
        <v>15</v>
      </c>
      <c r="L30" s="36">
        <v>244345</v>
      </c>
      <c r="M30" s="33"/>
    </row>
  </sheetData>
  <mergeCells count="72">
    <mergeCell ref="H4:I6"/>
    <mergeCell ref="J4:J6"/>
    <mergeCell ref="A4:A6"/>
    <mergeCell ref="B4:B6"/>
    <mergeCell ref="C4:C5"/>
    <mergeCell ref="D4:D5"/>
    <mergeCell ref="E4:E6"/>
    <mergeCell ref="F4:G6"/>
    <mergeCell ref="H7:H9"/>
    <mergeCell ref="I7:I9"/>
    <mergeCell ref="A10:A12"/>
    <mergeCell ref="B10:B12"/>
    <mergeCell ref="C10:C12"/>
    <mergeCell ref="D10:D12"/>
    <mergeCell ref="F10:F12"/>
    <mergeCell ref="G10:G12"/>
    <mergeCell ref="H10:H12"/>
    <mergeCell ref="I10:I12"/>
    <mergeCell ref="A7:A9"/>
    <mergeCell ref="B7:B9"/>
    <mergeCell ref="C7:C9"/>
    <mergeCell ref="D7:D9"/>
    <mergeCell ref="F7:F9"/>
    <mergeCell ref="G7:G9"/>
    <mergeCell ref="H13:H15"/>
    <mergeCell ref="I13:I15"/>
    <mergeCell ref="A16:A18"/>
    <mergeCell ref="B16:B18"/>
    <mergeCell ref="C16:C18"/>
    <mergeCell ref="D16:D18"/>
    <mergeCell ref="F16:F18"/>
    <mergeCell ref="G16:G18"/>
    <mergeCell ref="H16:H18"/>
    <mergeCell ref="I16:I18"/>
    <mergeCell ref="A13:A15"/>
    <mergeCell ref="B13:B15"/>
    <mergeCell ref="C13:C15"/>
    <mergeCell ref="D13:D15"/>
    <mergeCell ref="F13:F15"/>
    <mergeCell ref="G13:G15"/>
    <mergeCell ref="H19:H21"/>
    <mergeCell ref="I19:I21"/>
    <mergeCell ref="A22:A24"/>
    <mergeCell ref="B22:B24"/>
    <mergeCell ref="C22:C24"/>
    <mergeCell ref="D22:D24"/>
    <mergeCell ref="F22:F24"/>
    <mergeCell ref="G22:G24"/>
    <mergeCell ref="H22:H24"/>
    <mergeCell ref="I22:I24"/>
    <mergeCell ref="A19:A21"/>
    <mergeCell ref="B19:B21"/>
    <mergeCell ref="C19:C21"/>
    <mergeCell ref="D19:D21"/>
    <mergeCell ref="F19:F21"/>
    <mergeCell ref="G19:G21"/>
    <mergeCell ref="H25:H27"/>
    <mergeCell ref="I25:I27"/>
    <mergeCell ref="A28:A30"/>
    <mergeCell ref="B28:B30"/>
    <mergeCell ref="C28:C30"/>
    <mergeCell ref="D28:D30"/>
    <mergeCell ref="F28:F30"/>
    <mergeCell ref="G28:G30"/>
    <mergeCell ref="H28:H30"/>
    <mergeCell ref="I28:I30"/>
    <mergeCell ref="A25:A27"/>
    <mergeCell ref="B25:B27"/>
    <mergeCell ref="C25:C27"/>
    <mergeCell ref="D25:D27"/>
    <mergeCell ref="F25:F27"/>
    <mergeCell ref="G25:G27"/>
  </mergeCells>
  <pageMargins left="0" right="0" top="0" bottom="0" header="0" footer="0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4" sqref="A4:A6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3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"/>
    </row>
    <row r="3" spans="1:13" s="1" customFormat="1" ht="18.45" customHeight="1" x14ac:dyDescent="0.25">
      <c r="A3" s="95" t="s">
        <v>90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s="18" customFormat="1" ht="18.45" customHeight="1" x14ac:dyDescent="0.25">
      <c r="A4" s="72" t="s">
        <v>1</v>
      </c>
      <c r="B4" s="63" t="s">
        <v>2</v>
      </c>
      <c r="C4" s="75" t="s">
        <v>3</v>
      </c>
      <c r="D4" s="60" t="s">
        <v>4</v>
      </c>
      <c r="E4" s="77" t="s">
        <v>5</v>
      </c>
      <c r="F4" s="80" t="s">
        <v>86</v>
      </c>
      <c r="G4" s="81"/>
      <c r="H4" s="86" t="s">
        <v>87</v>
      </c>
      <c r="I4" s="87"/>
      <c r="J4" s="60" t="s">
        <v>6</v>
      </c>
      <c r="K4" s="16" t="s">
        <v>7</v>
      </c>
      <c r="L4" s="17"/>
    </row>
    <row r="5" spans="1:13" s="18" customFormat="1" ht="18.45" customHeight="1" x14ac:dyDescent="0.25">
      <c r="A5" s="73"/>
      <c r="B5" s="64"/>
      <c r="C5" s="76"/>
      <c r="D5" s="61"/>
      <c r="E5" s="78"/>
      <c r="F5" s="82"/>
      <c r="G5" s="83"/>
      <c r="H5" s="88"/>
      <c r="I5" s="89"/>
      <c r="J5" s="61"/>
      <c r="K5" s="19" t="s">
        <v>8</v>
      </c>
      <c r="L5" s="20"/>
    </row>
    <row r="6" spans="1:13" s="25" customFormat="1" ht="18.45" customHeight="1" x14ac:dyDescent="0.25">
      <c r="A6" s="74"/>
      <c r="B6" s="65"/>
      <c r="C6" s="21" t="s">
        <v>10</v>
      </c>
      <c r="D6" s="45" t="s">
        <v>10</v>
      </c>
      <c r="E6" s="79"/>
      <c r="F6" s="84"/>
      <c r="G6" s="85"/>
      <c r="H6" s="90"/>
      <c r="I6" s="91"/>
      <c r="J6" s="62"/>
      <c r="K6" s="23" t="s">
        <v>9</v>
      </c>
      <c r="L6" s="24"/>
    </row>
    <row r="7" spans="1:13" s="29" customFormat="1" ht="18.45" customHeight="1" x14ac:dyDescent="0.25">
      <c r="A7" s="63">
        <v>1</v>
      </c>
      <c r="B7" s="66" t="s">
        <v>63</v>
      </c>
      <c r="C7" s="60">
        <v>2160</v>
      </c>
      <c r="D7" s="60">
        <f>+C7</f>
        <v>2160</v>
      </c>
      <c r="E7" s="46" t="s">
        <v>16</v>
      </c>
      <c r="F7" s="69" t="s">
        <v>17</v>
      </c>
      <c r="G7" s="69">
        <f>+C7</f>
        <v>2160</v>
      </c>
      <c r="H7" s="57" t="str">
        <f>+F7</f>
        <v>หจก.ไฮตรอน</v>
      </c>
      <c r="I7" s="57">
        <f>+C7</f>
        <v>2160</v>
      </c>
      <c r="J7" s="26" t="s">
        <v>11</v>
      </c>
      <c r="K7" s="27" t="s">
        <v>13</v>
      </c>
      <c r="L7" s="49" t="s">
        <v>64</v>
      </c>
    </row>
    <row r="8" spans="1:13" s="29" customFormat="1" ht="18.45" customHeight="1" x14ac:dyDescent="0.25">
      <c r="A8" s="64"/>
      <c r="B8" s="67"/>
      <c r="C8" s="61"/>
      <c r="D8" s="61"/>
      <c r="E8" s="47" t="s">
        <v>88</v>
      </c>
      <c r="F8" s="70"/>
      <c r="G8" s="70"/>
      <c r="H8" s="58"/>
      <c r="I8" s="58"/>
      <c r="J8" s="30" t="s">
        <v>12</v>
      </c>
      <c r="K8" s="31" t="s">
        <v>14</v>
      </c>
      <c r="L8" s="50">
        <v>244355</v>
      </c>
      <c r="M8" s="33"/>
    </row>
    <row r="9" spans="1:13" s="25" customFormat="1" ht="18.45" customHeight="1" x14ac:dyDescent="0.25">
      <c r="A9" s="65"/>
      <c r="B9" s="68"/>
      <c r="C9" s="62"/>
      <c r="D9" s="62"/>
      <c r="E9" s="48"/>
      <c r="F9" s="71"/>
      <c r="G9" s="71"/>
      <c r="H9" s="59"/>
      <c r="I9" s="59"/>
      <c r="J9" s="34"/>
      <c r="K9" s="35" t="s">
        <v>15</v>
      </c>
      <c r="L9" s="51">
        <v>244358</v>
      </c>
      <c r="M9" s="33"/>
    </row>
    <row r="10" spans="1:13" s="29" customFormat="1" ht="18.45" customHeight="1" x14ac:dyDescent="0.25">
      <c r="A10" s="63">
        <v>2</v>
      </c>
      <c r="B10" s="66" t="s">
        <v>65</v>
      </c>
      <c r="C10" s="60">
        <v>1160</v>
      </c>
      <c r="D10" s="60">
        <f>+C10</f>
        <v>1160</v>
      </c>
      <c r="E10" s="46" t="s">
        <v>16</v>
      </c>
      <c r="F10" s="69" t="s">
        <v>17</v>
      </c>
      <c r="G10" s="69">
        <f t="shared" ref="G10" si="0">+C10</f>
        <v>1160</v>
      </c>
      <c r="H10" s="57" t="str">
        <f>+F10</f>
        <v>หจก.ไฮตรอน</v>
      </c>
      <c r="I10" s="57">
        <f t="shared" ref="I10" si="1">+C10</f>
        <v>1160</v>
      </c>
      <c r="J10" s="26" t="s">
        <v>11</v>
      </c>
      <c r="K10" s="27" t="s">
        <v>13</v>
      </c>
      <c r="L10" s="49" t="s">
        <v>66</v>
      </c>
    </row>
    <row r="11" spans="1:13" s="29" customFormat="1" ht="18.45" customHeight="1" x14ac:dyDescent="0.25">
      <c r="A11" s="64"/>
      <c r="B11" s="67"/>
      <c r="C11" s="61"/>
      <c r="D11" s="61"/>
      <c r="E11" s="47" t="s">
        <v>88</v>
      </c>
      <c r="F11" s="70"/>
      <c r="G11" s="70"/>
      <c r="H11" s="58"/>
      <c r="I11" s="58"/>
      <c r="J11" s="30" t="s">
        <v>12</v>
      </c>
      <c r="K11" s="31" t="s">
        <v>14</v>
      </c>
      <c r="L11" s="50">
        <v>244355</v>
      </c>
      <c r="M11" s="33"/>
    </row>
    <row r="12" spans="1:13" s="25" customFormat="1" ht="18.45" customHeight="1" x14ac:dyDescent="0.25">
      <c r="A12" s="65"/>
      <c r="B12" s="68"/>
      <c r="C12" s="62"/>
      <c r="D12" s="62"/>
      <c r="E12" s="48"/>
      <c r="F12" s="71"/>
      <c r="G12" s="71"/>
      <c r="H12" s="59"/>
      <c r="I12" s="59"/>
      <c r="J12" s="34"/>
      <c r="K12" s="35" t="s">
        <v>15</v>
      </c>
      <c r="L12" s="51">
        <v>244358</v>
      </c>
      <c r="M12" s="33"/>
    </row>
    <row r="13" spans="1:13" s="29" customFormat="1" ht="18.45" customHeight="1" x14ac:dyDescent="0.25">
      <c r="A13" s="63">
        <v>3</v>
      </c>
      <c r="B13" s="66" t="s">
        <v>67</v>
      </c>
      <c r="C13" s="60">
        <v>4375</v>
      </c>
      <c r="D13" s="60">
        <f>+C13</f>
        <v>4375</v>
      </c>
      <c r="E13" s="46" t="s">
        <v>16</v>
      </c>
      <c r="F13" s="69" t="s">
        <v>17</v>
      </c>
      <c r="G13" s="69">
        <f t="shared" ref="G13" si="2">+C13</f>
        <v>4375</v>
      </c>
      <c r="H13" s="57" t="str">
        <f>+F13</f>
        <v>หจก.ไฮตรอน</v>
      </c>
      <c r="I13" s="57">
        <f t="shared" ref="I13" si="3">+C13</f>
        <v>4375</v>
      </c>
      <c r="J13" s="26" t="s">
        <v>11</v>
      </c>
      <c r="K13" s="27" t="s">
        <v>13</v>
      </c>
      <c r="L13" s="49" t="s">
        <v>68</v>
      </c>
    </row>
    <row r="14" spans="1:13" s="29" customFormat="1" ht="18.45" customHeight="1" x14ac:dyDescent="0.25">
      <c r="A14" s="64"/>
      <c r="B14" s="67"/>
      <c r="C14" s="61"/>
      <c r="D14" s="61"/>
      <c r="E14" s="47" t="s">
        <v>88</v>
      </c>
      <c r="F14" s="70"/>
      <c r="G14" s="70"/>
      <c r="H14" s="58"/>
      <c r="I14" s="58"/>
      <c r="J14" s="30" t="s">
        <v>12</v>
      </c>
      <c r="K14" s="31" t="s">
        <v>14</v>
      </c>
      <c r="L14" s="50">
        <v>244375</v>
      </c>
      <c r="M14" s="33"/>
    </row>
    <row r="15" spans="1:13" s="25" customFormat="1" ht="18.45" customHeight="1" x14ac:dyDescent="0.25">
      <c r="A15" s="65"/>
      <c r="B15" s="68"/>
      <c r="C15" s="62"/>
      <c r="D15" s="62"/>
      <c r="E15" s="48"/>
      <c r="F15" s="71"/>
      <c r="G15" s="71"/>
      <c r="H15" s="59"/>
      <c r="I15" s="59"/>
      <c r="J15" s="34"/>
      <c r="K15" s="35" t="s">
        <v>15</v>
      </c>
      <c r="L15" s="51">
        <v>244378</v>
      </c>
      <c r="M15" s="33"/>
    </row>
  </sheetData>
  <mergeCells count="34">
    <mergeCell ref="E4:E6"/>
    <mergeCell ref="F4:G6"/>
    <mergeCell ref="F10:F12"/>
    <mergeCell ref="G10:G12"/>
    <mergeCell ref="H4:I6"/>
    <mergeCell ref="J4:J6"/>
    <mergeCell ref="A7:A9"/>
    <mergeCell ref="B7:B9"/>
    <mergeCell ref="C7:C9"/>
    <mergeCell ref="D7:D9"/>
    <mergeCell ref="F7:F9"/>
    <mergeCell ref="G7:G9"/>
    <mergeCell ref="H7:H9"/>
    <mergeCell ref="I7:I9"/>
    <mergeCell ref="A4:A6"/>
    <mergeCell ref="B4:B6"/>
    <mergeCell ref="C4:C5"/>
    <mergeCell ref="D4:D5"/>
    <mergeCell ref="A3:L3"/>
    <mergeCell ref="A2:L2"/>
    <mergeCell ref="H10:H12"/>
    <mergeCell ref="I10:I12"/>
    <mergeCell ref="A13:A15"/>
    <mergeCell ref="B13:B15"/>
    <mergeCell ref="C13:C15"/>
    <mergeCell ref="D13:D15"/>
    <mergeCell ref="F13:F15"/>
    <mergeCell ref="G13:G15"/>
    <mergeCell ref="H13:H15"/>
    <mergeCell ref="I13:I15"/>
    <mergeCell ref="A10:A12"/>
    <mergeCell ref="B10:B12"/>
    <mergeCell ref="C10:C12"/>
    <mergeCell ref="D10:D12"/>
  </mergeCells>
  <pageMargins left="0" right="0" top="0" bottom="0" header="0" footer="0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B16" sqref="B16:B18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56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"/>
    </row>
    <row r="3" spans="1:13" s="1" customFormat="1" ht="18.45" customHeight="1" x14ac:dyDescent="0.25">
      <c r="A3" s="95" t="s">
        <v>91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s="18" customFormat="1" ht="18.45" customHeight="1" x14ac:dyDescent="0.25">
      <c r="A4" s="72" t="s">
        <v>1</v>
      </c>
      <c r="B4" s="63" t="s">
        <v>2</v>
      </c>
      <c r="C4" s="75" t="s">
        <v>3</v>
      </c>
      <c r="D4" s="60" t="s">
        <v>4</v>
      </c>
      <c r="E4" s="77" t="s">
        <v>5</v>
      </c>
      <c r="F4" s="80" t="s">
        <v>86</v>
      </c>
      <c r="G4" s="81"/>
      <c r="H4" s="86" t="s">
        <v>87</v>
      </c>
      <c r="I4" s="87"/>
      <c r="J4" s="60" t="s">
        <v>6</v>
      </c>
      <c r="K4" s="16" t="s">
        <v>7</v>
      </c>
      <c r="L4" s="17"/>
    </row>
    <row r="5" spans="1:13" s="18" customFormat="1" ht="18.45" customHeight="1" x14ac:dyDescent="0.25">
      <c r="A5" s="73"/>
      <c r="B5" s="64"/>
      <c r="C5" s="76"/>
      <c r="D5" s="61"/>
      <c r="E5" s="78"/>
      <c r="F5" s="82"/>
      <c r="G5" s="83"/>
      <c r="H5" s="88"/>
      <c r="I5" s="89"/>
      <c r="J5" s="61"/>
      <c r="K5" s="19" t="s">
        <v>8</v>
      </c>
      <c r="L5" s="20"/>
    </row>
    <row r="6" spans="1:13" s="25" customFormat="1" ht="18.45" customHeight="1" x14ac:dyDescent="0.25">
      <c r="A6" s="74"/>
      <c r="B6" s="65"/>
      <c r="C6" s="21" t="s">
        <v>10</v>
      </c>
      <c r="D6" s="52" t="s">
        <v>10</v>
      </c>
      <c r="E6" s="79"/>
      <c r="F6" s="84"/>
      <c r="G6" s="85"/>
      <c r="H6" s="90"/>
      <c r="I6" s="91"/>
      <c r="J6" s="62"/>
      <c r="K6" s="23" t="s">
        <v>9</v>
      </c>
      <c r="L6" s="24"/>
    </row>
    <row r="7" spans="1:13" s="29" customFormat="1" ht="18.45" customHeight="1" x14ac:dyDescent="0.25">
      <c r="A7" s="63">
        <v>1</v>
      </c>
      <c r="B7" s="66" t="s">
        <v>67</v>
      </c>
      <c r="C7" s="60">
        <v>3730</v>
      </c>
      <c r="D7" s="60">
        <f t="shared" ref="D7" si="0">+C7</f>
        <v>3730</v>
      </c>
      <c r="E7" s="53" t="s">
        <v>21</v>
      </c>
      <c r="F7" s="69" t="s">
        <v>17</v>
      </c>
      <c r="G7" s="69">
        <f t="shared" ref="G7" si="1">+C7</f>
        <v>3730</v>
      </c>
      <c r="H7" s="57" t="str">
        <f t="shared" ref="H7" si="2">+F7</f>
        <v>หจก.ไฮตรอน</v>
      </c>
      <c r="I7" s="57">
        <f t="shared" ref="I7" si="3">+C7</f>
        <v>3730</v>
      </c>
      <c r="J7" s="26" t="s">
        <v>11</v>
      </c>
      <c r="K7" s="27" t="s">
        <v>13</v>
      </c>
      <c r="L7" s="49" t="s">
        <v>69</v>
      </c>
    </row>
    <row r="8" spans="1:13" s="29" customFormat="1" ht="18.45" customHeight="1" x14ac:dyDescent="0.25">
      <c r="A8" s="64"/>
      <c r="B8" s="67"/>
      <c r="C8" s="61"/>
      <c r="D8" s="61"/>
      <c r="E8" s="54" t="s">
        <v>88</v>
      </c>
      <c r="F8" s="70"/>
      <c r="G8" s="70"/>
      <c r="H8" s="58"/>
      <c r="I8" s="58"/>
      <c r="J8" s="30" t="s">
        <v>12</v>
      </c>
      <c r="K8" s="31" t="s">
        <v>14</v>
      </c>
      <c r="L8" s="50">
        <v>244390</v>
      </c>
      <c r="M8" s="33"/>
    </row>
    <row r="9" spans="1:13" s="25" customFormat="1" ht="18.45" customHeight="1" x14ac:dyDescent="0.25">
      <c r="A9" s="65"/>
      <c r="B9" s="68"/>
      <c r="C9" s="62"/>
      <c r="D9" s="62"/>
      <c r="E9" s="55"/>
      <c r="F9" s="71"/>
      <c r="G9" s="71"/>
      <c r="H9" s="59"/>
      <c r="I9" s="59"/>
      <c r="J9" s="34"/>
      <c r="K9" s="35" t="s">
        <v>15</v>
      </c>
      <c r="L9" s="51">
        <v>244393</v>
      </c>
      <c r="M9" s="33"/>
    </row>
    <row r="10" spans="1:13" s="29" customFormat="1" ht="18.45" customHeight="1" x14ac:dyDescent="0.25">
      <c r="A10" s="63">
        <v>2</v>
      </c>
      <c r="B10" s="66" t="s">
        <v>70</v>
      </c>
      <c r="C10" s="60">
        <v>970</v>
      </c>
      <c r="D10" s="60">
        <f t="shared" ref="D10" si="4">+C10</f>
        <v>970</v>
      </c>
      <c r="E10" s="53" t="s">
        <v>21</v>
      </c>
      <c r="F10" s="69" t="s">
        <v>17</v>
      </c>
      <c r="G10" s="69">
        <f t="shared" ref="G10" si="5">+C10</f>
        <v>970</v>
      </c>
      <c r="H10" s="57" t="str">
        <f t="shared" ref="H10" si="6">+F10</f>
        <v>หจก.ไฮตรอน</v>
      </c>
      <c r="I10" s="57">
        <f t="shared" ref="I10" si="7">+C10</f>
        <v>970</v>
      </c>
      <c r="J10" s="26" t="s">
        <v>11</v>
      </c>
      <c r="K10" s="27" t="s">
        <v>13</v>
      </c>
      <c r="L10" s="49" t="s">
        <v>71</v>
      </c>
    </row>
    <row r="11" spans="1:13" s="29" customFormat="1" ht="18.45" customHeight="1" x14ac:dyDescent="0.25">
      <c r="A11" s="64"/>
      <c r="B11" s="67"/>
      <c r="C11" s="61"/>
      <c r="D11" s="61"/>
      <c r="E11" s="54" t="s">
        <v>88</v>
      </c>
      <c r="F11" s="70"/>
      <c r="G11" s="70"/>
      <c r="H11" s="58"/>
      <c r="I11" s="58"/>
      <c r="J11" s="30" t="s">
        <v>12</v>
      </c>
      <c r="K11" s="31" t="s">
        <v>14</v>
      </c>
      <c r="L11" s="50">
        <v>244390</v>
      </c>
      <c r="M11" s="33"/>
    </row>
    <row r="12" spans="1:13" s="25" customFormat="1" ht="18.45" customHeight="1" x14ac:dyDescent="0.25">
      <c r="A12" s="65"/>
      <c r="B12" s="68"/>
      <c r="C12" s="62"/>
      <c r="D12" s="62"/>
      <c r="E12" s="55"/>
      <c r="F12" s="71"/>
      <c r="G12" s="71"/>
      <c r="H12" s="59"/>
      <c r="I12" s="59"/>
      <c r="J12" s="34"/>
      <c r="K12" s="35" t="s">
        <v>15</v>
      </c>
      <c r="L12" s="51">
        <v>244393</v>
      </c>
      <c r="M12" s="33"/>
    </row>
    <row r="13" spans="1:13" s="29" customFormat="1" ht="18.45" customHeight="1" x14ac:dyDescent="0.25">
      <c r="A13" s="63">
        <v>3</v>
      </c>
      <c r="B13" s="66" t="s">
        <v>72</v>
      </c>
      <c r="C13" s="60">
        <v>1880</v>
      </c>
      <c r="D13" s="60">
        <f t="shared" ref="D13" si="8">+C13</f>
        <v>1880</v>
      </c>
      <c r="E13" s="53" t="s">
        <v>21</v>
      </c>
      <c r="F13" s="69" t="s">
        <v>23</v>
      </c>
      <c r="G13" s="69">
        <f t="shared" ref="G13" si="9">+C13</f>
        <v>1880</v>
      </c>
      <c r="H13" s="57" t="str">
        <f t="shared" ref="H13" si="10">+F13</f>
        <v>ท่าลี่ยางยนต์</v>
      </c>
      <c r="I13" s="57">
        <f t="shared" ref="I13" si="11">+C13</f>
        <v>1880</v>
      </c>
      <c r="J13" s="26" t="s">
        <v>11</v>
      </c>
      <c r="K13" s="27" t="s">
        <v>13</v>
      </c>
      <c r="L13" s="49" t="s">
        <v>73</v>
      </c>
    </row>
    <row r="14" spans="1:13" s="29" customFormat="1" ht="18.45" customHeight="1" x14ac:dyDescent="0.25">
      <c r="A14" s="64"/>
      <c r="B14" s="67"/>
      <c r="C14" s="61"/>
      <c r="D14" s="61"/>
      <c r="E14" s="54" t="s">
        <v>88</v>
      </c>
      <c r="F14" s="70"/>
      <c r="G14" s="70"/>
      <c r="H14" s="58"/>
      <c r="I14" s="58"/>
      <c r="J14" s="30" t="s">
        <v>12</v>
      </c>
      <c r="K14" s="31" t="s">
        <v>14</v>
      </c>
      <c r="L14" s="50">
        <v>244391</v>
      </c>
      <c r="M14" s="33"/>
    </row>
    <row r="15" spans="1:13" s="25" customFormat="1" ht="18.45" customHeight="1" x14ac:dyDescent="0.25">
      <c r="A15" s="65"/>
      <c r="B15" s="68"/>
      <c r="C15" s="62"/>
      <c r="D15" s="62"/>
      <c r="E15" s="55"/>
      <c r="F15" s="71"/>
      <c r="G15" s="71"/>
      <c r="H15" s="59"/>
      <c r="I15" s="59"/>
      <c r="J15" s="34"/>
      <c r="K15" s="35" t="s">
        <v>15</v>
      </c>
      <c r="L15" s="51">
        <v>244394</v>
      </c>
      <c r="M15" s="33"/>
    </row>
    <row r="16" spans="1:13" s="29" customFormat="1" ht="18.45" customHeight="1" x14ac:dyDescent="0.25">
      <c r="A16" s="63">
        <v>4</v>
      </c>
      <c r="B16" s="66" t="s">
        <v>74</v>
      </c>
      <c r="C16" s="60">
        <v>1000</v>
      </c>
      <c r="D16" s="60">
        <f t="shared" ref="D16" si="12">+C16</f>
        <v>1000</v>
      </c>
      <c r="E16" s="53" t="s">
        <v>21</v>
      </c>
      <c r="F16" s="69" t="s">
        <v>25</v>
      </c>
      <c r="G16" s="69">
        <f>+C16</f>
        <v>1000</v>
      </c>
      <c r="H16" s="57" t="str">
        <f t="shared" ref="H16" si="13">+F16</f>
        <v>นิวเซ็นเตอร์เซอร์วิส</v>
      </c>
      <c r="I16" s="57">
        <f t="shared" ref="I16" si="14">+C16</f>
        <v>1000</v>
      </c>
      <c r="J16" s="26" t="s">
        <v>11</v>
      </c>
      <c r="K16" s="27" t="s">
        <v>13</v>
      </c>
      <c r="L16" s="49" t="s">
        <v>75</v>
      </c>
    </row>
    <row r="17" spans="1:13" s="29" customFormat="1" ht="18.45" customHeight="1" x14ac:dyDescent="0.25">
      <c r="A17" s="64"/>
      <c r="B17" s="67"/>
      <c r="C17" s="61"/>
      <c r="D17" s="61"/>
      <c r="E17" s="54" t="s">
        <v>88</v>
      </c>
      <c r="F17" s="70"/>
      <c r="G17" s="70"/>
      <c r="H17" s="58"/>
      <c r="I17" s="58"/>
      <c r="J17" s="30" t="s">
        <v>12</v>
      </c>
      <c r="K17" s="31" t="s">
        <v>14</v>
      </c>
      <c r="L17" s="50">
        <v>244399</v>
      </c>
      <c r="M17" s="33"/>
    </row>
    <row r="18" spans="1:13" s="25" customFormat="1" ht="18.45" customHeight="1" x14ac:dyDescent="0.25">
      <c r="A18" s="65"/>
      <c r="B18" s="68"/>
      <c r="C18" s="62"/>
      <c r="D18" s="62"/>
      <c r="E18" s="55"/>
      <c r="F18" s="71"/>
      <c r="G18" s="71"/>
      <c r="H18" s="59"/>
      <c r="I18" s="59"/>
      <c r="J18" s="34"/>
      <c r="K18" s="35" t="s">
        <v>15</v>
      </c>
      <c r="L18" s="51">
        <v>244402</v>
      </c>
      <c r="M18" s="33"/>
    </row>
  </sheetData>
  <mergeCells count="42">
    <mergeCell ref="G7:G9"/>
    <mergeCell ref="H7:H9"/>
    <mergeCell ref="I7:I9"/>
    <mergeCell ref="A2:L2"/>
    <mergeCell ref="A3:L3"/>
    <mergeCell ref="A4:A6"/>
    <mergeCell ref="B4:B6"/>
    <mergeCell ref="C4:C5"/>
    <mergeCell ref="D4:D5"/>
    <mergeCell ref="E4:E6"/>
    <mergeCell ref="F4:G6"/>
    <mergeCell ref="H4:I6"/>
    <mergeCell ref="J4:J6"/>
    <mergeCell ref="A7:A9"/>
    <mergeCell ref="B7:B9"/>
    <mergeCell ref="C7:C9"/>
    <mergeCell ref="D7:D9"/>
    <mergeCell ref="F7:F9"/>
    <mergeCell ref="H10:H12"/>
    <mergeCell ref="I10:I12"/>
    <mergeCell ref="A13:A15"/>
    <mergeCell ref="B13:B15"/>
    <mergeCell ref="C13:C15"/>
    <mergeCell ref="D13:D15"/>
    <mergeCell ref="F13:F15"/>
    <mergeCell ref="G13:G15"/>
    <mergeCell ref="H13:H15"/>
    <mergeCell ref="I13:I15"/>
    <mergeCell ref="A10:A12"/>
    <mergeCell ref="B10:B12"/>
    <mergeCell ref="C10:C12"/>
    <mergeCell ref="D10:D12"/>
    <mergeCell ref="F10:F12"/>
    <mergeCell ref="G10:G12"/>
    <mergeCell ref="H16:H18"/>
    <mergeCell ref="I16:I18"/>
    <mergeCell ref="A16:A18"/>
    <mergeCell ref="B16:B18"/>
    <mergeCell ref="C16:C18"/>
    <mergeCell ref="D16:D18"/>
    <mergeCell ref="F16:F18"/>
    <mergeCell ref="G16:G18"/>
  </mergeCells>
  <pageMargins left="0" right="0" top="0" bottom="0" header="0" footer="0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19" sqref="B19:B21"/>
    </sheetView>
  </sheetViews>
  <sheetFormatPr defaultColWidth="9" defaultRowHeight="20.100000000000001" customHeight="1" x14ac:dyDescent="0.25"/>
  <cols>
    <col min="1" max="1" width="4.59765625" style="37" customWidth="1"/>
    <col min="2" max="2" width="20" style="38" customWidth="1"/>
    <col min="3" max="3" width="9.8984375" style="39" customWidth="1"/>
    <col min="4" max="4" width="8.59765625" style="39" customWidth="1"/>
    <col min="5" max="5" width="9.69921875" style="18" customWidth="1"/>
    <col min="6" max="6" width="9.796875" style="40" customWidth="1"/>
    <col min="7" max="7" width="10.19921875" style="40" customWidth="1"/>
    <col min="8" max="8" width="11.5" style="37" customWidth="1"/>
    <col min="9" max="9" width="13.09765625" style="37" customWidth="1"/>
    <col min="10" max="10" width="16.59765625" style="41" customWidth="1"/>
    <col min="11" max="11" width="7.09765625" style="42" customWidth="1"/>
    <col min="12" max="12" width="14.69921875" style="43" customWidth="1"/>
    <col min="13" max="13" width="9" style="44"/>
    <col min="14" max="16384" width="9" style="38"/>
  </cols>
  <sheetData>
    <row r="1" spans="1:13" s="1" customFormat="1" ht="18.45" customHeight="1" x14ac:dyDescent="0.25">
      <c r="C1" s="2"/>
      <c r="D1" s="2"/>
      <c r="E1" s="56"/>
      <c r="F1" s="4"/>
      <c r="G1" s="4"/>
      <c r="H1" s="5"/>
      <c r="I1" s="5"/>
      <c r="J1" s="6"/>
      <c r="K1" s="7"/>
      <c r="L1" s="8" t="s">
        <v>0</v>
      </c>
      <c r="M1" s="9"/>
    </row>
    <row r="2" spans="1:13" s="1" customFormat="1" ht="18.45" customHeight="1" x14ac:dyDescent="0.25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"/>
    </row>
    <row r="3" spans="1:13" s="1" customFormat="1" ht="18.45" customHeight="1" x14ac:dyDescent="0.25">
      <c r="A3" s="95" t="s">
        <v>92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3" s="18" customFormat="1" ht="18.45" customHeight="1" x14ac:dyDescent="0.25">
      <c r="A4" s="72" t="s">
        <v>1</v>
      </c>
      <c r="B4" s="63" t="s">
        <v>2</v>
      </c>
      <c r="C4" s="75" t="s">
        <v>3</v>
      </c>
      <c r="D4" s="60" t="s">
        <v>4</v>
      </c>
      <c r="E4" s="77" t="s">
        <v>5</v>
      </c>
      <c r="F4" s="80" t="s">
        <v>86</v>
      </c>
      <c r="G4" s="81"/>
      <c r="H4" s="86" t="s">
        <v>87</v>
      </c>
      <c r="I4" s="87"/>
      <c r="J4" s="60" t="s">
        <v>6</v>
      </c>
      <c r="K4" s="16" t="s">
        <v>7</v>
      </c>
      <c r="L4" s="17"/>
    </row>
    <row r="5" spans="1:13" s="18" customFormat="1" ht="18.45" customHeight="1" x14ac:dyDescent="0.25">
      <c r="A5" s="73"/>
      <c r="B5" s="64"/>
      <c r="C5" s="76"/>
      <c r="D5" s="61"/>
      <c r="E5" s="78"/>
      <c r="F5" s="82"/>
      <c r="G5" s="83"/>
      <c r="H5" s="88"/>
      <c r="I5" s="89"/>
      <c r="J5" s="61"/>
      <c r="K5" s="19" t="s">
        <v>8</v>
      </c>
      <c r="L5" s="20"/>
    </row>
    <row r="6" spans="1:13" s="25" customFormat="1" ht="18.45" customHeight="1" x14ac:dyDescent="0.25">
      <c r="A6" s="74"/>
      <c r="B6" s="65"/>
      <c r="C6" s="21" t="s">
        <v>10</v>
      </c>
      <c r="D6" s="52" t="s">
        <v>10</v>
      </c>
      <c r="E6" s="79"/>
      <c r="F6" s="84"/>
      <c r="G6" s="85"/>
      <c r="H6" s="90"/>
      <c r="I6" s="91"/>
      <c r="J6" s="62"/>
      <c r="K6" s="23" t="s">
        <v>9</v>
      </c>
      <c r="L6" s="24"/>
    </row>
    <row r="7" spans="1:13" s="29" customFormat="1" ht="18.45" customHeight="1" x14ac:dyDescent="0.25">
      <c r="A7" s="63">
        <v>1</v>
      </c>
      <c r="B7" s="66" t="s">
        <v>76</v>
      </c>
      <c r="C7" s="60">
        <v>1250</v>
      </c>
      <c r="D7" s="60">
        <f t="shared" ref="D7" si="0">+C7</f>
        <v>1250</v>
      </c>
      <c r="E7" s="53" t="s">
        <v>16</v>
      </c>
      <c r="F7" s="69" t="s">
        <v>17</v>
      </c>
      <c r="G7" s="69">
        <f t="shared" ref="G7" si="1">+C7</f>
        <v>1250</v>
      </c>
      <c r="H7" s="57" t="str">
        <f t="shared" ref="H7" si="2">+F7</f>
        <v>หจก.ไฮตรอน</v>
      </c>
      <c r="I7" s="57">
        <f t="shared" ref="I7" si="3">+C7</f>
        <v>1250</v>
      </c>
      <c r="J7" s="26" t="s">
        <v>11</v>
      </c>
      <c r="K7" s="27" t="s">
        <v>13</v>
      </c>
      <c r="L7" s="49" t="s">
        <v>77</v>
      </c>
    </row>
    <row r="8" spans="1:13" s="29" customFormat="1" ht="18.45" customHeight="1" x14ac:dyDescent="0.25">
      <c r="A8" s="64"/>
      <c r="B8" s="67"/>
      <c r="C8" s="61"/>
      <c r="D8" s="61"/>
      <c r="E8" s="54" t="s">
        <v>88</v>
      </c>
      <c r="F8" s="70"/>
      <c r="G8" s="70"/>
      <c r="H8" s="58"/>
      <c r="I8" s="58"/>
      <c r="J8" s="30" t="s">
        <v>12</v>
      </c>
      <c r="K8" s="31" t="s">
        <v>14</v>
      </c>
      <c r="L8" s="50">
        <v>244410</v>
      </c>
      <c r="M8" s="33"/>
    </row>
    <row r="9" spans="1:13" s="25" customFormat="1" ht="18.45" customHeight="1" x14ac:dyDescent="0.25">
      <c r="A9" s="65"/>
      <c r="B9" s="68"/>
      <c r="C9" s="62"/>
      <c r="D9" s="62"/>
      <c r="E9" s="55"/>
      <c r="F9" s="71"/>
      <c r="G9" s="71"/>
      <c r="H9" s="59"/>
      <c r="I9" s="59"/>
      <c r="J9" s="34"/>
      <c r="K9" s="35" t="s">
        <v>15</v>
      </c>
      <c r="L9" s="51">
        <v>244413</v>
      </c>
      <c r="M9" s="33"/>
    </row>
    <row r="10" spans="1:13" s="29" customFormat="1" ht="18.45" customHeight="1" x14ac:dyDescent="0.25">
      <c r="A10" s="63">
        <v>2</v>
      </c>
      <c r="B10" s="66" t="s">
        <v>78</v>
      </c>
      <c r="C10" s="60">
        <v>240</v>
      </c>
      <c r="D10" s="60">
        <f t="shared" ref="D10" si="4">+C10</f>
        <v>240</v>
      </c>
      <c r="E10" s="53" t="s">
        <v>21</v>
      </c>
      <c r="F10" s="69" t="s">
        <v>22</v>
      </c>
      <c r="G10" s="69">
        <f t="shared" ref="G10" si="5">+C10</f>
        <v>240</v>
      </c>
      <c r="H10" s="57" t="str">
        <f t="shared" ref="H10" si="6">+F10</f>
        <v>ป้ายปานอิงค์เจ็ท</v>
      </c>
      <c r="I10" s="57">
        <f t="shared" ref="I10" si="7">+C10</f>
        <v>240</v>
      </c>
      <c r="J10" s="26" t="s">
        <v>11</v>
      </c>
      <c r="K10" s="27" t="s">
        <v>13</v>
      </c>
      <c r="L10" s="49" t="s">
        <v>79</v>
      </c>
    </row>
    <row r="11" spans="1:13" s="29" customFormat="1" ht="18.45" customHeight="1" x14ac:dyDescent="0.25">
      <c r="A11" s="64"/>
      <c r="B11" s="67"/>
      <c r="C11" s="61"/>
      <c r="D11" s="61"/>
      <c r="E11" s="54" t="s">
        <v>88</v>
      </c>
      <c r="F11" s="70"/>
      <c r="G11" s="70"/>
      <c r="H11" s="58"/>
      <c r="I11" s="58"/>
      <c r="J11" s="30" t="s">
        <v>12</v>
      </c>
      <c r="K11" s="31" t="s">
        <v>14</v>
      </c>
      <c r="L11" s="50">
        <v>244419</v>
      </c>
      <c r="M11" s="33"/>
    </row>
    <row r="12" spans="1:13" s="25" customFormat="1" ht="18.45" customHeight="1" x14ac:dyDescent="0.25">
      <c r="A12" s="65"/>
      <c r="B12" s="68"/>
      <c r="C12" s="62"/>
      <c r="D12" s="62"/>
      <c r="E12" s="55"/>
      <c r="F12" s="71"/>
      <c r="G12" s="71"/>
      <c r="H12" s="59"/>
      <c r="I12" s="59"/>
      <c r="J12" s="34"/>
      <c r="K12" s="35" t="s">
        <v>15</v>
      </c>
      <c r="L12" s="51">
        <v>244422</v>
      </c>
      <c r="M12" s="33"/>
    </row>
    <row r="13" spans="1:13" s="29" customFormat="1" ht="18.45" customHeight="1" x14ac:dyDescent="0.25">
      <c r="A13" s="63">
        <v>3</v>
      </c>
      <c r="B13" s="66" t="s">
        <v>80</v>
      </c>
      <c r="C13" s="60">
        <v>4650</v>
      </c>
      <c r="D13" s="60">
        <f t="shared" ref="D13" si="8">+C13</f>
        <v>4650</v>
      </c>
      <c r="E13" s="53" t="s">
        <v>21</v>
      </c>
      <c r="F13" s="69" t="s">
        <v>19</v>
      </c>
      <c r="G13" s="69">
        <f t="shared" ref="G13" si="9">+C13</f>
        <v>4650</v>
      </c>
      <c r="H13" s="57" t="str">
        <f t="shared" ref="H13" si="10">+F13</f>
        <v>พี เจ การค้า</v>
      </c>
      <c r="I13" s="57">
        <f t="shared" ref="I13" si="11">+C13</f>
        <v>4650</v>
      </c>
      <c r="J13" s="26" t="s">
        <v>11</v>
      </c>
      <c r="K13" s="27" t="s">
        <v>13</v>
      </c>
      <c r="L13" s="49" t="s">
        <v>81</v>
      </c>
    </row>
    <row r="14" spans="1:13" s="29" customFormat="1" ht="18.45" customHeight="1" x14ac:dyDescent="0.25">
      <c r="A14" s="64"/>
      <c r="B14" s="67"/>
      <c r="C14" s="61"/>
      <c r="D14" s="61"/>
      <c r="E14" s="54" t="s">
        <v>88</v>
      </c>
      <c r="F14" s="70"/>
      <c r="G14" s="70"/>
      <c r="H14" s="58"/>
      <c r="I14" s="58"/>
      <c r="J14" s="30" t="s">
        <v>12</v>
      </c>
      <c r="K14" s="31" t="s">
        <v>14</v>
      </c>
      <c r="L14" s="50">
        <v>244424</v>
      </c>
      <c r="M14" s="33"/>
    </row>
    <row r="15" spans="1:13" s="25" customFormat="1" ht="18.45" customHeight="1" x14ac:dyDescent="0.25">
      <c r="A15" s="65"/>
      <c r="B15" s="68"/>
      <c r="C15" s="62"/>
      <c r="D15" s="62"/>
      <c r="E15" s="55"/>
      <c r="F15" s="71"/>
      <c r="G15" s="71"/>
      <c r="H15" s="59"/>
      <c r="I15" s="59"/>
      <c r="J15" s="34"/>
      <c r="K15" s="35" t="s">
        <v>15</v>
      </c>
      <c r="L15" s="51">
        <v>244427</v>
      </c>
      <c r="M15" s="33"/>
    </row>
    <row r="16" spans="1:13" s="29" customFormat="1" ht="18.45" customHeight="1" x14ac:dyDescent="0.25">
      <c r="A16" s="63">
        <v>4</v>
      </c>
      <c r="B16" s="66" t="s">
        <v>65</v>
      </c>
      <c r="C16" s="60">
        <v>2160</v>
      </c>
      <c r="D16" s="60">
        <f t="shared" ref="D16" si="12">+C16</f>
        <v>2160</v>
      </c>
      <c r="E16" s="53" t="s">
        <v>16</v>
      </c>
      <c r="F16" s="69" t="s">
        <v>17</v>
      </c>
      <c r="G16" s="69">
        <f>+C16</f>
        <v>2160</v>
      </c>
      <c r="H16" s="57" t="str">
        <f t="shared" ref="H16" si="13">+F16</f>
        <v>หจก.ไฮตรอน</v>
      </c>
      <c r="I16" s="57">
        <f t="shared" ref="I16" si="14">+C16</f>
        <v>2160</v>
      </c>
      <c r="J16" s="26" t="s">
        <v>11</v>
      </c>
      <c r="K16" s="27" t="s">
        <v>13</v>
      </c>
      <c r="L16" s="49" t="s">
        <v>82</v>
      </c>
    </row>
    <row r="17" spans="1:13" s="29" customFormat="1" ht="18.45" customHeight="1" x14ac:dyDescent="0.25">
      <c r="A17" s="64"/>
      <c r="B17" s="67"/>
      <c r="C17" s="61"/>
      <c r="D17" s="61"/>
      <c r="E17" s="54" t="s">
        <v>88</v>
      </c>
      <c r="F17" s="70"/>
      <c r="G17" s="70"/>
      <c r="H17" s="58"/>
      <c r="I17" s="58"/>
      <c r="J17" s="30" t="s">
        <v>12</v>
      </c>
      <c r="K17" s="31" t="s">
        <v>14</v>
      </c>
      <c r="L17" s="50">
        <v>244438</v>
      </c>
      <c r="M17" s="33"/>
    </row>
    <row r="18" spans="1:13" s="25" customFormat="1" ht="18.45" customHeight="1" x14ac:dyDescent="0.25">
      <c r="A18" s="65"/>
      <c r="B18" s="68"/>
      <c r="C18" s="62"/>
      <c r="D18" s="62"/>
      <c r="E18" s="55"/>
      <c r="F18" s="71"/>
      <c r="G18" s="71"/>
      <c r="H18" s="59"/>
      <c r="I18" s="59"/>
      <c r="J18" s="34"/>
      <c r="K18" s="35" t="s">
        <v>15</v>
      </c>
      <c r="L18" s="51">
        <v>244441</v>
      </c>
      <c r="M18" s="33"/>
    </row>
    <row r="19" spans="1:13" s="29" customFormat="1" ht="18.45" customHeight="1" x14ac:dyDescent="0.25">
      <c r="A19" s="63">
        <v>5</v>
      </c>
      <c r="B19" s="66" t="s">
        <v>83</v>
      </c>
      <c r="C19" s="60">
        <v>2250</v>
      </c>
      <c r="D19" s="60">
        <f t="shared" ref="D19" si="15">+C19</f>
        <v>2250</v>
      </c>
      <c r="E19" s="53" t="s">
        <v>21</v>
      </c>
      <c r="F19" s="69" t="s">
        <v>84</v>
      </c>
      <c r="G19" s="69">
        <f t="shared" ref="G19" si="16">+C19</f>
        <v>2250</v>
      </c>
      <c r="H19" s="57" t="str">
        <f t="shared" ref="H19" si="17">+F19</f>
        <v>อั้งเซอร์วิส</v>
      </c>
      <c r="I19" s="57">
        <f t="shared" ref="I19" si="18">+C19</f>
        <v>2250</v>
      </c>
      <c r="J19" s="26" t="s">
        <v>11</v>
      </c>
      <c r="K19" s="27" t="s">
        <v>13</v>
      </c>
      <c r="L19" s="49" t="s">
        <v>85</v>
      </c>
    </row>
    <row r="20" spans="1:13" s="29" customFormat="1" ht="18.45" customHeight="1" x14ac:dyDescent="0.25">
      <c r="A20" s="64"/>
      <c r="B20" s="67"/>
      <c r="C20" s="61"/>
      <c r="D20" s="61"/>
      <c r="E20" s="54" t="s">
        <v>88</v>
      </c>
      <c r="F20" s="70"/>
      <c r="G20" s="70"/>
      <c r="H20" s="58"/>
      <c r="I20" s="58"/>
      <c r="J20" s="30" t="s">
        <v>12</v>
      </c>
      <c r="K20" s="31" t="s">
        <v>14</v>
      </c>
      <c r="L20" s="50">
        <v>244439</v>
      </c>
      <c r="M20" s="33"/>
    </row>
    <row r="21" spans="1:13" s="25" customFormat="1" ht="18.45" customHeight="1" x14ac:dyDescent="0.25">
      <c r="A21" s="65"/>
      <c r="B21" s="68"/>
      <c r="C21" s="62"/>
      <c r="D21" s="62"/>
      <c r="E21" s="55"/>
      <c r="F21" s="71"/>
      <c r="G21" s="71"/>
      <c r="H21" s="59"/>
      <c r="I21" s="59"/>
      <c r="J21" s="34"/>
      <c r="K21" s="35" t="s">
        <v>15</v>
      </c>
      <c r="L21" s="51">
        <v>244442</v>
      </c>
      <c r="M21" s="33"/>
    </row>
  </sheetData>
  <mergeCells count="50">
    <mergeCell ref="G7:G9"/>
    <mergeCell ref="H7:H9"/>
    <mergeCell ref="I7:I9"/>
    <mergeCell ref="A2:L2"/>
    <mergeCell ref="A3:L3"/>
    <mergeCell ref="A4:A6"/>
    <mergeCell ref="B4:B6"/>
    <mergeCell ref="C4:C5"/>
    <mergeCell ref="D4:D5"/>
    <mergeCell ref="E4:E6"/>
    <mergeCell ref="F4:G6"/>
    <mergeCell ref="H4:I6"/>
    <mergeCell ref="J4:J6"/>
    <mergeCell ref="A7:A9"/>
    <mergeCell ref="B7:B9"/>
    <mergeCell ref="C7:C9"/>
    <mergeCell ref="D7:D9"/>
    <mergeCell ref="F7:F9"/>
    <mergeCell ref="H10:H12"/>
    <mergeCell ref="I10:I12"/>
    <mergeCell ref="A13:A15"/>
    <mergeCell ref="B13:B15"/>
    <mergeCell ref="C13:C15"/>
    <mergeCell ref="D13:D15"/>
    <mergeCell ref="F13:F15"/>
    <mergeCell ref="G13:G15"/>
    <mergeCell ref="H13:H15"/>
    <mergeCell ref="I13:I15"/>
    <mergeCell ref="A10:A12"/>
    <mergeCell ref="B10:B12"/>
    <mergeCell ref="C10:C12"/>
    <mergeCell ref="D10:D12"/>
    <mergeCell ref="F10:F12"/>
    <mergeCell ref="G10:G12"/>
    <mergeCell ref="H16:H18"/>
    <mergeCell ref="I16:I18"/>
    <mergeCell ref="A19:A21"/>
    <mergeCell ref="B19:B21"/>
    <mergeCell ref="C19:C21"/>
    <mergeCell ref="D19:D21"/>
    <mergeCell ref="F19:F21"/>
    <mergeCell ref="G19:G21"/>
    <mergeCell ref="H19:H21"/>
    <mergeCell ref="I19:I21"/>
    <mergeCell ref="A16:A18"/>
    <mergeCell ref="B16:B18"/>
    <mergeCell ref="C16:C18"/>
    <mergeCell ref="D16:D18"/>
    <mergeCell ref="F16:F18"/>
    <mergeCell ref="G16:G18"/>
  </mergeCells>
  <pageMargins left="0" right="0" top="0" bottom="0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พ.ย.68</vt:lpstr>
      <vt:lpstr>ธ.ค.68</vt:lpstr>
      <vt:lpstr>ม.ค.69</vt:lpstr>
      <vt:lpstr>ก.พ.69</vt:lpstr>
      <vt:lpstr>มี.ค.69</vt:lpstr>
      <vt:lpstr>ก.พ.69!Print_Titles</vt:lpstr>
      <vt:lpstr>ธ.ค.68!Print_Titles</vt:lpstr>
      <vt:lpstr>พ.ย.68!Print_Titles</vt:lpstr>
      <vt:lpstr>ม.ค.69!Print_Titles</vt:lpstr>
      <vt:lpstr>มี.ค.69!Print_Titles</vt:lpstr>
    </vt:vector>
  </TitlesOfParts>
  <Company>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amazing</dc:creator>
  <cp:lastModifiedBy>MaterANT</cp:lastModifiedBy>
  <cp:lastPrinted>2026-06-04T05:10:33Z</cp:lastPrinted>
  <dcterms:created xsi:type="dcterms:W3CDTF">2015-06-24T08:30:22Z</dcterms:created>
  <dcterms:modified xsi:type="dcterms:W3CDTF">2026-06-29T10:31:13Z</dcterms:modified>
</cp:coreProperties>
</file>